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pazenge" sheetId="1" r:id="rId1"/>
    <sheet name="megejai" sheetId="2" r:id="rId2"/>
    <sheet name="naujokai" sheetId="3" r:id="rId3"/>
    <sheet name="points calculation" sheetId="4" r:id="rId4"/>
  </sheets>
  <definedNames>
    <definedName name="_xlnm.Print_Area" localSheetId="1">'megejai'!$A$1:$Q$46</definedName>
    <definedName name="_xlnm.Print_Area" localSheetId="0">'pazenge'!$A$1:$AE$38</definedName>
  </definedNames>
  <calcPr fullCalcOnLoad="1"/>
</workbook>
</file>

<file path=xl/comments4.xml><?xml version="1.0" encoding="utf-8"?>
<comments xmlns="http://schemas.openxmlformats.org/spreadsheetml/2006/main">
  <authors>
    <author/>
  </authors>
  <commentList>
    <comment ref="C3" authorId="0">
      <text>
        <r>
          <rPr>
            <sz val="10"/>
            <rFont val="Arial"/>
            <family val="0"/>
          </rPr>
          <t>Geometrinės progresijos koeficientas skirtas paskaičiuoti taškus pirmoms 20-čiai užimtų vietų.
Nustačius, kad 1-oji vieta gauna 100 taškų, o 20-oji - 11 taškų.</t>
        </r>
      </text>
    </comment>
  </commentList>
</comments>
</file>

<file path=xl/sharedStrings.xml><?xml version="1.0" encoding="utf-8"?>
<sst xmlns="http://schemas.openxmlformats.org/spreadsheetml/2006/main" count="242" uniqueCount="242">
  <si>
    <t>Montis magia bouldering 2006</t>
  </si>
  <si>
    <t xml:space="preserve">Data:  </t>
  </si>
  <si>
    <t xml:space="preserve">Pogrupis:   </t>
  </si>
  <si>
    <t>Pažengusieji</t>
  </si>
  <si>
    <t xml:space="preserve">Etapas:   </t>
  </si>
  <si>
    <t>06-04</t>
  </si>
  <si>
    <t xml:space="preserve">Vyr. teisėjai:   </t>
  </si>
  <si>
    <t>Tadas</t>
  </si>
  <si>
    <t xml:space="preserve">Maršrutai:    </t>
  </si>
  <si>
    <t>Vilimantas, Tadas, Auga</t>
  </si>
  <si>
    <t>Group M pažengę</t>
  </si>
  <si>
    <t>Num.</t>
  </si>
  <si>
    <t>name, surname</t>
  </si>
  <si>
    <t>qualification</t>
  </si>
  <si>
    <t>final</t>
  </si>
  <si>
    <t>top</t>
  </si>
  <si>
    <t>bonus</t>
  </si>
  <si>
    <t>top</t>
  </si>
  <si>
    <t>bonus</t>
  </si>
  <si>
    <t>a</t>
  </si>
  <si>
    <t>b</t>
  </si>
  <si>
    <t>no</t>
  </si>
  <si>
    <t>attm.</t>
  </si>
  <si>
    <t>no</t>
  </si>
  <si>
    <t>attm.</t>
  </si>
  <si>
    <t>place</t>
  </si>
  <si>
    <t>no</t>
  </si>
  <si>
    <t>attm.</t>
  </si>
  <si>
    <t>no</t>
  </si>
  <si>
    <t>attm.</t>
  </si>
  <si>
    <t>place</t>
  </si>
  <si>
    <t>Tšk.</t>
  </si>
  <si>
    <t>1</t>
  </si>
  <si>
    <t>Vilimantas Petrašiūnas</t>
  </si>
  <si>
    <t>2</t>
  </si>
  <si>
    <t>Gediminas Simutis</t>
  </si>
  <si>
    <t>3</t>
  </si>
  <si>
    <t>Augis Čyžius</t>
  </si>
  <si>
    <t>4</t>
  </si>
  <si>
    <t>Vytenis Siudika</t>
  </si>
  <si>
    <t>5</t>
  </si>
  <si>
    <t>Linas Žiaukas</t>
  </si>
  <si>
    <t>Group W pažengėlės</t>
  </si>
  <si>
    <t>Num.</t>
  </si>
  <si>
    <t>name, surname</t>
  </si>
  <si>
    <t>qualification</t>
  </si>
  <si>
    <t>final</t>
  </si>
  <si>
    <t>top</t>
  </si>
  <si>
    <t>bonus</t>
  </si>
  <si>
    <t>top</t>
  </si>
  <si>
    <t>bonus</t>
  </si>
  <si>
    <t>a</t>
  </si>
  <si>
    <t>b</t>
  </si>
  <si>
    <t>no</t>
  </si>
  <si>
    <t>attm.</t>
  </si>
  <si>
    <t>no</t>
  </si>
  <si>
    <t>attm.</t>
  </si>
  <si>
    <t>place</t>
  </si>
  <si>
    <t>no</t>
  </si>
  <si>
    <t>attm.</t>
  </si>
  <si>
    <t>no</t>
  </si>
  <si>
    <t>attm.</t>
  </si>
  <si>
    <t>place</t>
  </si>
  <si>
    <t>Tšk.</t>
  </si>
  <si>
    <t>1</t>
  </si>
  <si>
    <t>Eglė Kirdulytė</t>
  </si>
  <si>
    <t>2</t>
  </si>
  <si>
    <t>Miglė Žukauskautė</t>
  </si>
  <si>
    <t>3</t>
  </si>
  <si>
    <t>Saulė Žukauskaitė</t>
  </si>
  <si>
    <t>Mėgėjai</t>
  </si>
  <si>
    <t>Group M mėgėjai</t>
  </si>
  <si>
    <t>Num.</t>
  </si>
  <si>
    <t>name, surname</t>
  </si>
  <si>
    <t>qualification</t>
  </si>
  <si>
    <t>final</t>
  </si>
  <si>
    <t>top</t>
  </si>
  <si>
    <t>bonus</t>
  </si>
  <si>
    <t>top</t>
  </si>
  <si>
    <t>bonus</t>
  </si>
  <si>
    <t>a</t>
  </si>
  <si>
    <t>b</t>
  </si>
  <si>
    <t>no</t>
  </si>
  <si>
    <t>attm.</t>
  </si>
  <si>
    <t>no</t>
  </si>
  <si>
    <t>attm.</t>
  </si>
  <si>
    <t>place</t>
  </si>
  <si>
    <t>no</t>
  </si>
  <si>
    <t>attm.</t>
  </si>
  <si>
    <t>no</t>
  </si>
  <si>
    <t>attm.</t>
  </si>
  <si>
    <t>place</t>
  </si>
  <si>
    <t>Tšk.</t>
  </si>
  <si>
    <t>1</t>
  </si>
  <si>
    <t>Donatas Kliunka</t>
  </si>
  <si>
    <t>2</t>
  </si>
  <si>
    <t>Paulius Budrys</t>
  </si>
  <si>
    <t>3</t>
  </si>
  <si>
    <t>Kostas Turčinavičius</t>
  </si>
  <si>
    <t>4</t>
  </si>
  <si>
    <t>Juliuis Sveikauskas</t>
  </si>
  <si>
    <t>5</t>
  </si>
  <si>
    <t>Donatas Izmodenovas</t>
  </si>
  <si>
    <t>6</t>
  </si>
  <si>
    <t>Paulius Davidavičius</t>
  </si>
  <si>
    <t>7</t>
  </si>
  <si>
    <t>Rokas Grižas</t>
  </si>
  <si>
    <t>8</t>
  </si>
  <si>
    <t>Aurimas Pajarskas</t>
  </si>
  <si>
    <t>9</t>
  </si>
  <si>
    <t>Povilas Ambrasas</t>
  </si>
  <si>
    <t>10</t>
  </si>
  <si>
    <t>Andrius Vasiljevas</t>
  </si>
  <si>
    <t>11</t>
  </si>
  <si>
    <t>Andrius Balčiūnas</t>
  </si>
  <si>
    <t>12</t>
  </si>
  <si>
    <t>Pavel Nogtev</t>
  </si>
  <si>
    <t>Group W mėgėjos</t>
  </si>
  <si>
    <t>Num.</t>
  </si>
  <si>
    <t>name, surname</t>
  </si>
  <si>
    <t>qualification</t>
  </si>
  <si>
    <t>final</t>
  </si>
  <si>
    <t>top</t>
  </si>
  <si>
    <t>bonus</t>
  </si>
  <si>
    <t>top</t>
  </si>
  <si>
    <t>bonus</t>
  </si>
  <si>
    <t>a</t>
  </si>
  <si>
    <t>b</t>
  </si>
  <si>
    <t>no</t>
  </si>
  <si>
    <t>attm.</t>
  </si>
  <si>
    <t>no</t>
  </si>
  <si>
    <t>attm.</t>
  </si>
  <si>
    <t>place</t>
  </si>
  <si>
    <t>no</t>
  </si>
  <si>
    <t>attm.</t>
  </si>
  <si>
    <t>no</t>
  </si>
  <si>
    <t>attm.</t>
  </si>
  <si>
    <t>place</t>
  </si>
  <si>
    <t>Tšk.</t>
  </si>
  <si>
    <t>1</t>
  </si>
  <si>
    <t>Eglė Marčiulaitytė</t>
  </si>
  <si>
    <t>2</t>
  </si>
  <si>
    <t>Agnė Savickaitė</t>
  </si>
  <si>
    <t>2</t>
  </si>
  <si>
    <t>2</t>
  </si>
  <si>
    <t>3</t>
  </si>
  <si>
    <t>Deimantė Gaigalaitė</t>
  </si>
  <si>
    <t>4</t>
  </si>
  <si>
    <t>Aistė Pliuškevičiūtė</t>
  </si>
  <si>
    <t>Naujokai</t>
  </si>
  <si>
    <t>Group M pradedantieji</t>
  </si>
  <si>
    <t>Num.</t>
  </si>
  <si>
    <t>name, surname</t>
  </si>
  <si>
    <t>qualification</t>
  </si>
  <si>
    <t>final</t>
  </si>
  <si>
    <t>top</t>
  </si>
  <si>
    <t>bonus</t>
  </si>
  <si>
    <t>top</t>
  </si>
  <si>
    <t>bonus</t>
  </si>
  <si>
    <t>a</t>
  </si>
  <si>
    <t>b</t>
  </si>
  <si>
    <t>no</t>
  </si>
  <si>
    <t>attm.</t>
  </si>
  <si>
    <t>no</t>
  </si>
  <si>
    <t>attm.</t>
  </si>
  <si>
    <t>place</t>
  </si>
  <si>
    <t>no</t>
  </si>
  <si>
    <t>attm.</t>
  </si>
  <si>
    <t>no</t>
  </si>
  <si>
    <t>attm.</t>
  </si>
  <si>
    <t>place</t>
  </si>
  <si>
    <t>Tšk.</t>
  </si>
  <si>
    <t>1</t>
  </si>
  <si>
    <t>Vilius Verbiejus</t>
  </si>
  <si>
    <t>1</t>
  </si>
  <si>
    <t>1</t>
  </si>
  <si>
    <t>2</t>
  </si>
  <si>
    <t>Saulius Šimas</t>
  </si>
  <si>
    <t>3</t>
  </si>
  <si>
    <t>Martynas Drobnys</t>
  </si>
  <si>
    <t>3</t>
  </si>
  <si>
    <t>3</t>
  </si>
  <si>
    <t>4</t>
  </si>
  <si>
    <t>Mindaugas Zavalis</t>
  </si>
  <si>
    <t>5</t>
  </si>
  <si>
    <t>Gintaras Šakalys</t>
  </si>
  <si>
    <t>5</t>
  </si>
  <si>
    <t>6</t>
  </si>
  <si>
    <t>Tomas Lenkovičius</t>
  </si>
  <si>
    <t>6</t>
  </si>
  <si>
    <t>7</t>
  </si>
  <si>
    <t>Julius Parnavas</t>
  </si>
  <si>
    <t>7</t>
  </si>
  <si>
    <t>8</t>
  </si>
  <si>
    <t>Donatas Smalinskas</t>
  </si>
  <si>
    <t>9</t>
  </si>
  <si>
    <t>Edvinas Kravčenka</t>
  </si>
  <si>
    <t>9</t>
  </si>
  <si>
    <t>10</t>
  </si>
  <si>
    <t>Juras Kremensas</t>
  </si>
  <si>
    <t>10</t>
  </si>
  <si>
    <t>11</t>
  </si>
  <si>
    <t>Paulius Serapinas</t>
  </si>
  <si>
    <t>Group W pradedančiųjų</t>
  </si>
  <si>
    <t>Num.</t>
  </si>
  <si>
    <t>name, surname</t>
  </si>
  <si>
    <t>qualification</t>
  </si>
  <si>
    <t>final</t>
  </si>
  <si>
    <t>top</t>
  </si>
  <si>
    <t>bonus</t>
  </si>
  <si>
    <t>top</t>
  </si>
  <si>
    <t>bonus</t>
  </si>
  <si>
    <t>a</t>
  </si>
  <si>
    <t>b</t>
  </si>
  <si>
    <t>no</t>
  </si>
  <si>
    <t>attm.</t>
  </si>
  <si>
    <t>no</t>
  </si>
  <si>
    <t>attm.</t>
  </si>
  <si>
    <t>place</t>
  </si>
  <si>
    <t>no</t>
  </si>
  <si>
    <t>attm.</t>
  </si>
  <si>
    <t>no</t>
  </si>
  <si>
    <t>attm.</t>
  </si>
  <si>
    <t>place</t>
  </si>
  <si>
    <t>Tšk.</t>
  </si>
  <si>
    <t>1</t>
  </si>
  <si>
    <t>Ingrida Jurkšaitė</t>
  </si>
  <si>
    <t>1</t>
  </si>
  <si>
    <t>1</t>
  </si>
  <si>
    <t>2</t>
  </si>
  <si>
    <t>Aistė Stonytė</t>
  </si>
  <si>
    <t>3</t>
  </si>
  <si>
    <t>Kotryna Smalinskaitė</t>
  </si>
  <si>
    <t>3</t>
  </si>
  <si>
    <t>3</t>
  </si>
  <si>
    <t>4</t>
  </si>
  <si>
    <t>Greta Noreikaitė</t>
  </si>
  <si>
    <t>4</t>
  </si>
  <si>
    <t>Taškų lentelė pagal užimtą vietą varžybose</t>
  </si>
  <si>
    <t>Koeficientas:</t>
  </si>
  <si>
    <t>Vieta</t>
  </si>
  <si>
    <t>Taškai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</si>
</sst>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 horizontal="right"/>
    </xf>
    <xf numFmtId="14" fontId="4" fillId="0" borderId="2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/>
    </xf>
    <xf numFmtId="4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3" xfId="0" applyNumberFormat="1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5" fillId="0" borderId="2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/>
    </xf>
    <xf numFmtId="0" fontId="1" fillId="0" borderId="30" xfId="0" applyFont="1" applyFill="1" applyBorder="1" applyAlignment="1">
      <alignment/>
    </xf>
    <xf numFmtId="0" fontId="1" fillId="0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23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2" borderId="35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1" fillId="0" borderId="23" xfId="0" applyFont="1" applyBorder="1" applyAlignment="1">
      <alignment/>
    </xf>
    <xf numFmtId="49" fontId="6" fillId="0" borderId="2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45" xfId="0" applyFont="1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7"/>
  <sheetViews>
    <sheetView tabSelected="1" workbookViewId="0" topLeftCell="A1">
      <selection activeCell="D1" sqref="D1"/>
    </sheetView>
  </sheetViews>
  <sheetFormatPr defaultColWidth="9.140625" defaultRowHeight="12.75"/>
  <cols>
    <col min="1" max="1" width="3.8515625" style="1" customWidth="1"/>
    <col min="2" max="2" width="17.57421875" style="1" customWidth="1"/>
    <col min="3" max="3" width="15.28125" style="1" customWidth="1"/>
    <col min="4" max="14" width="6.7109375" style="1" customWidth="1"/>
    <col min="15" max="38" width="4.7109375" style="1" customWidth="1"/>
    <col min="39" max="16384" width="9.140625" style="1" customWidth="1"/>
  </cols>
  <sheetData>
    <row r="1" ht="15.75">
      <c r="A1" s="2" t="s">
        <v>0</v>
      </c>
    </row>
    <row r="2" ht="11.25"/>
    <row r="3" spans="2:36" ht="12.75" customHeight="1">
      <c r="B3" s="3" t="s">
        <v>1</v>
      </c>
      <c r="C3" s="4">
        <v>38989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6"/>
      <c r="R3" s="6"/>
      <c r="S3" s="6"/>
      <c r="AG3" s="6"/>
      <c r="AH3" s="6"/>
      <c r="AI3" s="6"/>
      <c r="AJ3" s="6"/>
    </row>
    <row r="4" spans="2:38" ht="12">
      <c r="B4" s="7" t="s">
        <v>2</v>
      </c>
      <c r="C4" s="8" t="s">
        <v>3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  <c r="R4" s="10"/>
      <c r="S4" s="11"/>
      <c r="T4" s="11"/>
      <c r="AG4" s="11"/>
      <c r="AH4" s="11"/>
      <c r="AI4" s="11"/>
      <c r="AJ4" s="11"/>
      <c r="AK4" s="11"/>
      <c r="AL4" s="11"/>
    </row>
    <row r="5" spans="2:38" ht="12">
      <c r="B5" s="7" t="s">
        <v>4</v>
      </c>
      <c r="C5" s="12" t="s">
        <v>5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1"/>
      <c r="Q5" s="11"/>
      <c r="R5" s="11"/>
      <c r="S5" s="11"/>
      <c r="T5" s="11"/>
      <c r="AG5" s="11"/>
      <c r="AH5" s="11"/>
      <c r="AI5" s="11"/>
      <c r="AJ5" s="11"/>
      <c r="AK5" s="11"/>
      <c r="AL5" s="11"/>
    </row>
    <row r="6" spans="2:38" ht="12">
      <c r="B6" s="7" t="s">
        <v>6</v>
      </c>
      <c r="C6" s="8" t="s">
        <v>7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1"/>
      <c r="Q6" s="11"/>
      <c r="R6" s="11"/>
      <c r="S6" s="11"/>
      <c r="T6" s="11"/>
      <c r="AG6" s="11"/>
      <c r="AH6" s="11"/>
      <c r="AI6" s="11"/>
      <c r="AJ6" s="11"/>
      <c r="AK6" s="11"/>
      <c r="AL6" s="11"/>
    </row>
    <row r="7" spans="2:15" ht="13.5" customHeight="1">
      <c r="B7" s="14" t="s">
        <v>8</v>
      </c>
      <c r="C7" s="15" t="s">
        <v>9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2:27" ht="13.5" customHeight="1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ht="11.25"/>
    <row r="10" spans="1:13" ht="11.25" customHeight="1">
      <c r="A10" s="18"/>
      <c r="B10" s="19" t="s">
        <v>10</v>
      </c>
      <c r="E10" s="16"/>
      <c r="F10" s="16"/>
      <c r="G10" s="16"/>
      <c r="H10" s="16"/>
      <c r="J10" s="16"/>
      <c r="K10" s="16"/>
      <c r="L10" s="16"/>
      <c r="M10" s="16"/>
    </row>
    <row r="11" spans="1:13" ht="11.25">
      <c r="A11" s="18"/>
      <c r="E11" s="16"/>
      <c r="F11" s="16"/>
      <c r="G11" s="16"/>
      <c r="H11" s="16"/>
      <c r="J11" s="16"/>
      <c r="K11" s="16"/>
      <c r="L11" s="16"/>
      <c r="M11" s="16"/>
    </row>
    <row r="12" spans="1:13" ht="11.25" customHeight="1">
      <c r="A12" s="122" t="s">
        <v>11</v>
      </c>
      <c r="B12" s="123" t="s">
        <v>12</v>
      </c>
      <c r="C12" s="123"/>
      <c r="D12" s="123"/>
      <c r="E12" s="123" t="s">
        <v>13</v>
      </c>
      <c r="F12" s="123"/>
      <c r="G12" s="123"/>
      <c r="H12" s="123"/>
      <c r="J12" s="123" t="s">
        <v>14</v>
      </c>
      <c r="K12" s="123"/>
      <c r="L12" s="123"/>
      <c r="M12" s="123"/>
    </row>
    <row r="13" spans="1:13" ht="11.25">
      <c r="A13" s="122"/>
      <c r="B13" s="123"/>
      <c r="C13" s="123"/>
      <c r="D13" s="123"/>
      <c r="E13" s="123" t="s">
        <v>15</v>
      </c>
      <c r="F13" s="123"/>
      <c r="G13" s="123" t="s">
        <v>16</v>
      </c>
      <c r="H13" s="123"/>
      <c r="J13" s="123" t="s">
        <v>17</v>
      </c>
      <c r="K13" s="123"/>
      <c r="L13" s="123" t="s">
        <v>18</v>
      </c>
      <c r="M13" s="123"/>
    </row>
    <row r="14" spans="1:15" ht="11.25" customHeight="1">
      <c r="A14" s="21" t="s">
        <v>19</v>
      </c>
      <c r="B14" s="22" t="s">
        <v>20</v>
      </c>
      <c r="C14" s="23"/>
      <c r="D14" s="24"/>
      <c r="E14" s="25" t="s">
        <v>21</v>
      </c>
      <c r="F14" s="24" t="s">
        <v>22</v>
      </c>
      <c r="G14" s="26" t="s">
        <v>23</v>
      </c>
      <c r="H14" s="24" t="s">
        <v>24</v>
      </c>
      <c r="I14" s="24" t="s">
        <v>25</v>
      </c>
      <c r="J14" s="25" t="s">
        <v>26</v>
      </c>
      <c r="K14" s="24" t="s">
        <v>27</v>
      </c>
      <c r="L14" s="26" t="s">
        <v>28</v>
      </c>
      <c r="M14" s="24" t="s">
        <v>29</v>
      </c>
      <c r="N14" s="24" t="s">
        <v>30</v>
      </c>
      <c r="O14" s="22" t="s">
        <v>31</v>
      </c>
    </row>
    <row r="15" spans="1:15" ht="11.25">
      <c r="A15" s="27" t="s">
        <v>32</v>
      </c>
      <c r="B15" s="28" t="s">
        <v>33</v>
      </c>
      <c r="C15" s="29"/>
      <c r="D15" s="29"/>
      <c r="E15" s="30">
        <v>2</v>
      </c>
      <c r="F15" s="29">
        <v>7</v>
      </c>
      <c r="G15" s="30">
        <v>3</v>
      </c>
      <c r="H15" s="29">
        <v>4</v>
      </c>
      <c r="I15" s="29">
        <v>1</v>
      </c>
      <c r="J15" s="30">
        <v>1</v>
      </c>
      <c r="K15" s="29">
        <v>7</v>
      </c>
      <c r="L15" s="30">
        <v>3</v>
      </c>
      <c r="M15" s="29">
        <v>3</v>
      </c>
      <c r="N15" s="31">
        <v>1</v>
      </c>
      <c r="O15" s="29">
        <v>100</v>
      </c>
    </row>
    <row r="16" spans="1:15" ht="11.25" customHeight="1">
      <c r="A16" s="27" t="s">
        <v>34</v>
      </c>
      <c r="B16" s="32" t="s">
        <v>35</v>
      </c>
      <c r="C16" s="29"/>
      <c r="D16" s="29"/>
      <c r="E16" s="30">
        <v>2</v>
      </c>
      <c r="F16" s="29">
        <v>9</v>
      </c>
      <c r="G16" s="30">
        <v>3</v>
      </c>
      <c r="H16" s="29">
        <v>4</v>
      </c>
      <c r="I16" s="29">
        <v>2</v>
      </c>
      <c r="J16" s="30">
        <v>0</v>
      </c>
      <c r="K16" s="29">
        <v>9</v>
      </c>
      <c r="L16" s="30">
        <v>3</v>
      </c>
      <c r="M16" s="29">
        <v>4</v>
      </c>
      <c r="N16" s="31">
        <v>2</v>
      </c>
      <c r="O16" s="29">
        <v>89</v>
      </c>
    </row>
    <row r="17" spans="1:15" ht="11.25">
      <c r="A17" s="27" t="s">
        <v>36</v>
      </c>
      <c r="B17" s="33" t="s">
        <v>37</v>
      </c>
      <c r="C17" s="34"/>
      <c r="D17" s="29"/>
      <c r="E17" s="30">
        <v>2</v>
      </c>
      <c r="F17" s="29">
        <v>15</v>
      </c>
      <c r="G17" s="30">
        <v>2</v>
      </c>
      <c r="H17" s="29">
        <v>13</v>
      </c>
      <c r="I17" s="29">
        <v>3</v>
      </c>
      <c r="J17" s="30">
        <v>0</v>
      </c>
      <c r="K17" s="29">
        <v>17</v>
      </c>
      <c r="L17" s="30">
        <v>1</v>
      </c>
      <c r="M17" s="29">
        <v>16</v>
      </c>
      <c r="N17" s="31">
        <v>3</v>
      </c>
      <c r="O17" s="29">
        <v>79</v>
      </c>
    </row>
    <row r="18" spans="1:15" ht="11.25" customHeight="1">
      <c r="A18" s="27" t="s">
        <v>38</v>
      </c>
      <c r="B18" s="32" t="s">
        <v>39</v>
      </c>
      <c r="C18" s="29"/>
      <c r="D18" s="29"/>
      <c r="E18" s="30">
        <v>0</v>
      </c>
      <c r="F18" s="29">
        <v>20</v>
      </c>
      <c r="G18" s="30">
        <v>1</v>
      </c>
      <c r="H18" s="29">
        <v>18</v>
      </c>
      <c r="I18" s="29">
        <v>4</v>
      </c>
      <c r="J18" s="30"/>
      <c r="K18" s="29"/>
      <c r="L18" s="30"/>
      <c r="M18" s="29"/>
      <c r="N18" s="35">
        <v>4</v>
      </c>
      <c r="O18" s="36">
        <v>71</v>
      </c>
    </row>
    <row r="19" spans="1:15" ht="11.25">
      <c r="A19" s="27" t="s">
        <v>40</v>
      </c>
      <c r="B19" s="32" t="s">
        <v>41</v>
      </c>
      <c r="C19" s="29"/>
      <c r="D19" s="29"/>
      <c r="E19" s="30">
        <v>0</v>
      </c>
      <c r="F19" s="29">
        <v>7</v>
      </c>
      <c r="G19" s="30">
        <v>0</v>
      </c>
      <c r="H19" s="29">
        <v>7</v>
      </c>
      <c r="I19" s="29">
        <v>5</v>
      </c>
      <c r="J19" s="30"/>
      <c r="K19" s="29"/>
      <c r="L19" s="30"/>
      <c r="M19" s="29"/>
      <c r="N19" s="35">
        <v>5</v>
      </c>
      <c r="O19" s="36">
        <v>63</v>
      </c>
    </row>
    <row r="20" spans="1:15" ht="11.25">
      <c r="A20" s="27"/>
      <c r="B20" s="32"/>
      <c r="C20" s="29"/>
      <c r="D20" s="29"/>
      <c r="E20" s="30"/>
      <c r="F20" s="29"/>
      <c r="G20" s="30"/>
      <c r="H20" s="29"/>
      <c r="I20" s="37"/>
      <c r="J20" s="30"/>
      <c r="K20" s="29"/>
      <c r="L20" s="30"/>
      <c r="M20" s="29"/>
      <c r="N20" s="29"/>
      <c r="O20" s="29"/>
    </row>
    <row r="21" spans="1:15" ht="11.25">
      <c r="A21" s="27"/>
      <c r="B21" s="32"/>
      <c r="C21" s="29"/>
      <c r="D21" s="29"/>
      <c r="E21" s="30"/>
      <c r="F21" s="29"/>
      <c r="G21" s="30"/>
      <c r="H21" s="29"/>
      <c r="I21" s="29"/>
      <c r="J21" s="30"/>
      <c r="K21" s="29"/>
      <c r="L21" s="30"/>
      <c r="M21" s="29"/>
      <c r="N21" s="29"/>
      <c r="O21" s="29"/>
    </row>
    <row r="22" spans="1:15" ht="11.25">
      <c r="A22" s="27"/>
      <c r="B22" s="32"/>
      <c r="C22" s="29"/>
      <c r="D22" s="29"/>
      <c r="E22" s="30"/>
      <c r="F22" s="29"/>
      <c r="G22" s="30"/>
      <c r="H22" s="29"/>
      <c r="I22" s="29"/>
      <c r="J22" s="30"/>
      <c r="K22" s="29"/>
      <c r="L22" s="30"/>
      <c r="M22" s="29"/>
      <c r="N22" s="29"/>
      <c r="O22" s="29"/>
    </row>
    <row r="23" spans="1:15" ht="11.25">
      <c r="A23" s="27"/>
      <c r="B23" s="32"/>
      <c r="C23" s="29"/>
      <c r="D23" s="29"/>
      <c r="E23" s="30"/>
      <c r="F23" s="29"/>
      <c r="G23" s="30"/>
      <c r="H23" s="29"/>
      <c r="I23" s="29"/>
      <c r="J23" s="30"/>
      <c r="K23" s="29"/>
      <c r="L23" s="30"/>
      <c r="M23" s="29"/>
      <c r="N23" s="29"/>
      <c r="O23" s="29"/>
    </row>
    <row r="24" spans="1:15" ht="11.25">
      <c r="A24" s="27"/>
      <c r="B24" s="28"/>
      <c r="C24" s="29"/>
      <c r="D24" s="29"/>
      <c r="E24" s="30"/>
      <c r="F24" s="29"/>
      <c r="G24" s="30"/>
      <c r="H24" s="29"/>
      <c r="I24" s="29"/>
      <c r="J24" s="30"/>
      <c r="K24" s="29"/>
      <c r="L24" s="30"/>
      <c r="M24" s="29"/>
      <c r="N24" s="29"/>
      <c r="O24" s="28"/>
    </row>
    <row r="25" ht="11.25"/>
    <row r="26" ht="11.25"/>
    <row r="27" ht="11.25"/>
    <row r="28" spans="1:13" ht="11.25">
      <c r="A28" s="18"/>
      <c r="B28" s="19" t="s">
        <v>42</v>
      </c>
      <c r="E28" s="16"/>
      <c r="F28" s="16"/>
      <c r="G28" s="16"/>
      <c r="H28" s="16"/>
      <c r="J28" s="16"/>
      <c r="K28" s="16"/>
      <c r="L28" s="16"/>
      <c r="M28" s="16"/>
    </row>
    <row r="29" spans="1:13" ht="11.25">
      <c r="A29" s="18"/>
      <c r="E29" s="16"/>
      <c r="F29" s="16"/>
      <c r="G29" s="16"/>
      <c r="H29" s="16"/>
      <c r="J29" s="16"/>
      <c r="K29" s="16"/>
      <c r="L29" s="16"/>
      <c r="M29" s="16"/>
    </row>
    <row r="30" spans="1:13" ht="11.25">
      <c r="A30" s="38" t="s">
        <v>43</v>
      </c>
      <c r="B30" s="22" t="s">
        <v>44</v>
      </c>
      <c r="C30" s="22"/>
      <c r="D30" s="22"/>
      <c r="E30" s="123" t="s">
        <v>45</v>
      </c>
      <c r="F30" s="123"/>
      <c r="G30" s="123"/>
      <c r="H30" s="123"/>
      <c r="J30" s="123" t="s">
        <v>46</v>
      </c>
      <c r="K30" s="123"/>
      <c r="L30" s="123"/>
      <c r="M30" s="123"/>
    </row>
    <row r="31" spans="1:13" ht="11.25">
      <c r="A31" s="39"/>
      <c r="B31" s="40"/>
      <c r="C31" s="40"/>
      <c r="D31" s="40"/>
      <c r="E31" s="123" t="s">
        <v>47</v>
      </c>
      <c r="F31" s="123"/>
      <c r="G31" s="123" t="s">
        <v>48</v>
      </c>
      <c r="H31" s="123"/>
      <c r="J31" s="123" t="s">
        <v>49</v>
      </c>
      <c r="K31" s="123"/>
      <c r="L31" s="123" t="s">
        <v>50</v>
      </c>
      <c r="M31" s="123"/>
    </row>
    <row r="32" spans="1:15" ht="11.25">
      <c r="A32" s="41" t="s">
        <v>51</v>
      </c>
      <c r="B32" s="20" t="s">
        <v>52</v>
      </c>
      <c r="C32" s="42"/>
      <c r="D32" s="43"/>
      <c r="E32" s="44" t="s">
        <v>53</v>
      </c>
      <c r="F32" s="45" t="s">
        <v>54</v>
      </c>
      <c r="G32" s="46" t="s">
        <v>55</v>
      </c>
      <c r="H32" s="45" t="s">
        <v>56</v>
      </c>
      <c r="I32" s="45" t="s">
        <v>57</v>
      </c>
      <c r="J32" s="44" t="s">
        <v>58</v>
      </c>
      <c r="K32" s="45" t="s">
        <v>59</v>
      </c>
      <c r="L32" s="46" t="s">
        <v>60</v>
      </c>
      <c r="M32" s="45" t="s">
        <v>61</v>
      </c>
      <c r="N32" s="45" t="s">
        <v>62</v>
      </c>
      <c r="O32" s="20" t="s">
        <v>63</v>
      </c>
    </row>
    <row r="33" spans="1:15" ht="11.25">
      <c r="A33" s="47" t="s">
        <v>64</v>
      </c>
      <c r="B33" s="28" t="s">
        <v>65</v>
      </c>
      <c r="C33" s="29"/>
      <c r="D33" s="29"/>
      <c r="E33" s="30">
        <v>0</v>
      </c>
      <c r="F33" s="29">
        <v>13</v>
      </c>
      <c r="G33" s="30">
        <v>2</v>
      </c>
      <c r="H33" s="48">
        <v>7</v>
      </c>
      <c r="I33" s="48">
        <v>1</v>
      </c>
      <c r="J33" s="30">
        <v>2</v>
      </c>
      <c r="K33" s="29">
        <v>7</v>
      </c>
      <c r="L33" s="30">
        <v>3</v>
      </c>
      <c r="M33" s="48">
        <v>4</v>
      </c>
      <c r="N33" s="49">
        <v>1</v>
      </c>
      <c r="O33" s="50">
        <v>100</v>
      </c>
    </row>
    <row r="34" spans="1:15" ht="11.25">
      <c r="A34" s="51" t="s">
        <v>66</v>
      </c>
      <c r="B34" s="28" t="s">
        <v>67</v>
      </c>
      <c r="C34" s="29"/>
      <c r="D34" s="29"/>
      <c r="E34" s="30">
        <v>0</v>
      </c>
      <c r="F34" s="29">
        <v>15</v>
      </c>
      <c r="G34" s="30">
        <v>2</v>
      </c>
      <c r="H34" s="48">
        <v>10</v>
      </c>
      <c r="I34" s="48">
        <v>2</v>
      </c>
      <c r="J34" s="30">
        <v>2</v>
      </c>
      <c r="K34" s="29">
        <v>7</v>
      </c>
      <c r="L34" s="30">
        <v>3</v>
      </c>
      <c r="M34" s="48">
        <v>3</v>
      </c>
      <c r="N34" s="49">
        <v>2</v>
      </c>
      <c r="O34" s="50">
        <v>89</v>
      </c>
    </row>
    <row r="35" spans="1:15" ht="11.25">
      <c r="A35" s="47" t="s">
        <v>68</v>
      </c>
      <c r="B35" s="28" t="s">
        <v>69</v>
      </c>
      <c r="C35" s="29"/>
      <c r="D35" s="29"/>
      <c r="E35" s="30">
        <v>0</v>
      </c>
      <c r="F35" s="29">
        <v>17</v>
      </c>
      <c r="G35" s="30">
        <v>1</v>
      </c>
      <c r="H35" s="48">
        <v>16</v>
      </c>
      <c r="I35" s="48">
        <v>3</v>
      </c>
      <c r="J35" s="30">
        <v>1</v>
      </c>
      <c r="K35" s="29">
        <v>13</v>
      </c>
      <c r="L35" s="30">
        <v>2</v>
      </c>
      <c r="M35" s="48">
        <v>7</v>
      </c>
      <c r="N35" s="49">
        <v>3</v>
      </c>
      <c r="O35" s="52">
        <v>79</v>
      </c>
    </row>
    <row r="36" spans="1:15" ht="11.25">
      <c r="A36" s="51"/>
      <c r="B36" s="53"/>
      <c r="C36" s="54"/>
      <c r="D36" s="54"/>
      <c r="E36" s="55"/>
      <c r="F36" s="54"/>
      <c r="G36" s="55"/>
      <c r="H36" s="52"/>
      <c r="I36" s="52"/>
      <c r="J36" s="55"/>
      <c r="K36" s="54"/>
      <c r="L36" s="55"/>
      <c r="M36" s="52"/>
      <c r="N36" s="52"/>
      <c r="O36" s="56"/>
    </row>
    <row r="37" spans="1:15" ht="11.25">
      <c r="A37" s="51"/>
      <c r="B37" s="53"/>
      <c r="C37" s="54"/>
      <c r="D37" s="54"/>
      <c r="E37" s="55"/>
      <c r="F37" s="54"/>
      <c r="G37" s="55"/>
      <c r="H37" s="52"/>
      <c r="I37" s="57"/>
      <c r="J37" s="55"/>
      <c r="K37" s="54"/>
      <c r="L37" s="55"/>
      <c r="M37" s="52"/>
      <c r="N37" s="57"/>
      <c r="O37" s="56"/>
    </row>
  </sheetData>
  <mergeCells count="16">
    <mergeCell ref="E30:H30"/>
    <mergeCell ref="J30:M30"/>
    <mergeCell ref="E31:F31"/>
    <mergeCell ref="G31:H31"/>
    <mergeCell ref="J31:K31"/>
    <mergeCell ref="L31:M31"/>
    <mergeCell ref="E12:H12"/>
    <mergeCell ref="J12:M12"/>
    <mergeCell ref="E13:F13"/>
    <mergeCell ref="G13:H13"/>
    <mergeCell ref="J13:K13"/>
    <mergeCell ref="L13:M13"/>
    <mergeCell ref="A12:A13"/>
    <mergeCell ref="B12:B13"/>
    <mergeCell ref="C12:C13"/>
    <mergeCell ref="D12:D13"/>
  </mergeCells>
  <printOptions/>
  <pageMargins left="0.5513888888888889" right="0.19652777777777777" top="0.5902777777777778" bottom="0.5902777777777778" header="0.5118055555555556" footer="0.5118055555555556"/>
  <pageSetup fitToHeight="0" horizontalDpi="300" verticalDpi="3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5"/>
  <sheetViews>
    <sheetView workbookViewId="0" topLeftCell="A2">
      <selection activeCell="C34" sqref="C34"/>
    </sheetView>
  </sheetViews>
  <sheetFormatPr defaultColWidth="9.140625" defaultRowHeight="12.75"/>
  <cols>
    <col min="1" max="1" width="3.140625" style="1" customWidth="1"/>
    <col min="2" max="2" width="17.421875" style="1" customWidth="1"/>
    <col min="3" max="3" width="15.28125" style="1" customWidth="1"/>
    <col min="4" max="14" width="6.7109375" style="1" customWidth="1"/>
    <col min="15" max="46" width="4.7109375" style="1" customWidth="1"/>
    <col min="47" max="16384" width="9.140625" style="1" customWidth="1"/>
  </cols>
  <sheetData>
    <row r="1" ht="15.75">
      <c r="A1" s="2" t="str">
        <f>pazenge!A1</f>
        <v>Montis magia bouldering 2006</v>
      </c>
    </row>
    <row r="2" ht="11.25"/>
    <row r="3" spans="2:34" ht="12.75" customHeight="1">
      <c r="B3" s="3" t="str">
        <f>pazenge!B3</f>
        <v>Data:  </v>
      </c>
      <c r="C3" s="4">
        <f>pazenge!C3</f>
        <v>38989</v>
      </c>
      <c r="D3" s="58"/>
      <c r="E3" s="58"/>
      <c r="F3" s="58"/>
      <c r="G3" s="58"/>
      <c r="H3" s="58"/>
      <c r="I3" s="58"/>
      <c r="J3" s="59"/>
      <c r="K3" s="6"/>
      <c r="L3" s="10"/>
      <c r="M3" s="10"/>
      <c r="N3" s="6"/>
      <c r="O3" s="6"/>
      <c r="P3" s="10"/>
      <c r="Q3" s="10"/>
      <c r="R3" s="6"/>
      <c r="S3" s="6"/>
      <c r="T3" s="10"/>
      <c r="U3" s="10"/>
      <c r="V3" s="6"/>
      <c r="W3" s="6"/>
      <c r="AD3" s="59"/>
      <c r="AE3" s="6"/>
      <c r="AF3" s="6"/>
      <c r="AG3" s="59"/>
      <c r="AH3" s="59"/>
    </row>
    <row r="4" spans="2:34" ht="12">
      <c r="B4" s="7" t="str">
        <f>pazenge!B4</f>
        <v>Pogrupis:   </v>
      </c>
      <c r="C4" s="8" t="s">
        <v>70</v>
      </c>
      <c r="D4" s="60"/>
      <c r="E4" s="60"/>
      <c r="F4" s="60"/>
      <c r="G4" s="60"/>
      <c r="H4" s="60"/>
      <c r="I4" s="60"/>
      <c r="J4" s="59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AD4" s="59"/>
      <c r="AE4" s="11"/>
      <c r="AF4" s="11"/>
      <c r="AG4" s="11"/>
      <c r="AH4" s="11"/>
    </row>
    <row r="5" spans="2:34" ht="12">
      <c r="B5" s="7" t="str">
        <f>pazenge!B5</f>
        <v>Etapas:   </v>
      </c>
      <c r="C5" s="12" t="str">
        <f>pazenge!C5</f>
        <v>06-04</v>
      </c>
      <c r="D5" s="61"/>
      <c r="E5" s="61"/>
      <c r="F5" s="61"/>
      <c r="G5" s="61"/>
      <c r="H5" s="61"/>
      <c r="I5" s="61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AD5" s="59"/>
      <c r="AE5" s="11"/>
      <c r="AF5" s="11"/>
      <c r="AG5" s="11"/>
      <c r="AH5" s="11"/>
    </row>
    <row r="6" spans="2:34" ht="12">
      <c r="B6" s="7" t="str">
        <f>pazenge!B6</f>
        <v>Vyr. teisėjai:   </v>
      </c>
      <c r="C6" s="12" t="str">
        <f>pazenge!C6</f>
        <v>Tadas</v>
      </c>
      <c r="D6" s="61"/>
      <c r="E6" s="61"/>
      <c r="F6" s="61"/>
      <c r="G6" s="61"/>
      <c r="H6" s="61"/>
      <c r="I6" s="61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AD6" s="59"/>
      <c r="AE6" s="11"/>
      <c r="AF6" s="11"/>
      <c r="AG6" s="11"/>
      <c r="AH6" s="11"/>
    </row>
    <row r="7" spans="2:9" ht="13.5" customHeight="1">
      <c r="B7" s="14" t="str">
        <f>pazenge!B7</f>
        <v>Maršrutai:    </v>
      </c>
      <c r="C7" s="62" t="str">
        <f>pazenge!C7</f>
        <v>Vilimantas, Tadas, Auga</v>
      </c>
      <c r="D7" s="63"/>
      <c r="E7" s="63"/>
      <c r="F7" s="63"/>
      <c r="G7" s="63"/>
      <c r="H7" s="63"/>
      <c r="I7" s="63"/>
    </row>
    <row r="8" spans="2:30" ht="15" customHeight="1">
      <c r="B8" s="17"/>
      <c r="C8" s="17"/>
      <c r="D8" s="17"/>
      <c r="E8" s="17"/>
      <c r="F8" s="17"/>
      <c r="G8" s="17"/>
      <c r="H8" s="17"/>
      <c r="I8" s="17"/>
      <c r="Y8" s="17"/>
      <c r="Z8" s="17"/>
      <c r="AA8" s="17"/>
      <c r="AB8" s="17"/>
      <c r="AC8" s="17"/>
      <c r="AD8" s="17"/>
    </row>
    <row r="9" ht="11.25"/>
    <row r="10" spans="1:13" ht="11.25">
      <c r="A10" s="18"/>
      <c r="B10" s="19" t="s">
        <v>71</v>
      </c>
      <c r="E10" s="16"/>
      <c r="F10" s="16"/>
      <c r="G10" s="16"/>
      <c r="H10" s="16"/>
      <c r="J10" s="16"/>
      <c r="K10" s="16"/>
      <c r="L10" s="16"/>
      <c r="M10" s="16"/>
    </row>
    <row r="11" spans="1:13" ht="11.25">
      <c r="A11" s="18"/>
      <c r="E11" s="16"/>
      <c r="F11" s="16"/>
      <c r="G11" s="16"/>
      <c r="H11" s="16"/>
      <c r="J11" s="16"/>
      <c r="K11" s="16"/>
      <c r="L11" s="16"/>
      <c r="M11" s="16"/>
    </row>
    <row r="12" spans="1:13" ht="11.25">
      <c r="A12" s="122" t="s">
        <v>72</v>
      </c>
      <c r="B12" s="123" t="s">
        <v>73</v>
      </c>
      <c r="C12" s="123"/>
      <c r="D12" s="123"/>
      <c r="E12" s="123" t="s">
        <v>74</v>
      </c>
      <c r="F12" s="123"/>
      <c r="G12" s="123"/>
      <c r="H12" s="123"/>
      <c r="J12" s="123" t="s">
        <v>75</v>
      </c>
      <c r="K12" s="123"/>
      <c r="L12" s="123"/>
      <c r="M12" s="123"/>
    </row>
    <row r="13" spans="1:13" ht="11.25">
      <c r="A13" s="122"/>
      <c r="B13" s="123"/>
      <c r="C13" s="123"/>
      <c r="D13" s="123"/>
      <c r="E13" s="123" t="s">
        <v>76</v>
      </c>
      <c r="F13" s="123"/>
      <c r="G13" s="123" t="s">
        <v>77</v>
      </c>
      <c r="H13" s="123"/>
      <c r="J13" s="123" t="s">
        <v>78</v>
      </c>
      <c r="K13" s="123"/>
      <c r="L13" s="123" t="s">
        <v>79</v>
      </c>
      <c r="M13" s="123"/>
    </row>
    <row r="14" spans="1:15" ht="11.25">
      <c r="A14" s="64" t="s">
        <v>80</v>
      </c>
      <c r="B14" s="65" t="s">
        <v>81</v>
      </c>
      <c r="C14" s="66"/>
      <c r="D14" s="67"/>
      <c r="E14" s="68" t="s">
        <v>82</v>
      </c>
      <c r="F14" s="67" t="s">
        <v>83</v>
      </c>
      <c r="G14" s="69" t="s">
        <v>84</v>
      </c>
      <c r="H14" s="67" t="s">
        <v>85</v>
      </c>
      <c r="I14" s="67" t="s">
        <v>86</v>
      </c>
      <c r="J14" s="68" t="s">
        <v>87</v>
      </c>
      <c r="K14" s="67" t="s">
        <v>88</v>
      </c>
      <c r="L14" s="69" t="s">
        <v>89</v>
      </c>
      <c r="M14" s="67" t="s">
        <v>90</v>
      </c>
      <c r="N14" s="67" t="s">
        <v>91</v>
      </c>
      <c r="O14" s="22" t="s">
        <v>92</v>
      </c>
    </row>
    <row r="15" spans="1:15" ht="11.25">
      <c r="A15" s="70" t="s">
        <v>93</v>
      </c>
      <c r="B15" s="71" t="s">
        <v>94</v>
      </c>
      <c r="C15" s="72"/>
      <c r="D15" s="72"/>
      <c r="E15" s="73">
        <v>4</v>
      </c>
      <c r="F15" s="74">
        <v>6</v>
      </c>
      <c r="G15" s="75">
        <v>4</v>
      </c>
      <c r="H15" s="76">
        <v>5</v>
      </c>
      <c r="I15" s="76">
        <v>1</v>
      </c>
      <c r="J15" s="73">
        <v>0</v>
      </c>
      <c r="K15" s="74">
        <v>6</v>
      </c>
      <c r="L15" s="75">
        <v>2</v>
      </c>
      <c r="M15" s="76">
        <v>4</v>
      </c>
      <c r="N15" s="77">
        <v>1</v>
      </c>
      <c r="O15" s="29">
        <v>100</v>
      </c>
    </row>
    <row r="16" spans="1:15" ht="11.25">
      <c r="A16" s="78" t="s">
        <v>95</v>
      </c>
      <c r="B16" s="79" t="s">
        <v>96</v>
      </c>
      <c r="C16" s="80"/>
      <c r="D16" s="80"/>
      <c r="E16" s="81">
        <v>2</v>
      </c>
      <c r="F16" s="54">
        <v>6</v>
      </c>
      <c r="G16" s="55">
        <v>4</v>
      </c>
      <c r="H16" s="52">
        <v>4</v>
      </c>
      <c r="I16" s="52">
        <v>2</v>
      </c>
      <c r="J16" s="81">
        <v>0</v>
      </c>
      <c r="K16" s="54">
        <v>10</v>
      </c>
      <c r="L16" s="55">
        <v>1</v>
      </c>
      <c r="M16" s="52">
        <v>10</v>
      </c>
      <c r="N16" s="82">
        <v>2</v>
      </c>
      <c r="O16" s="29">
        <v>89</v>
      </c>
    </row>
    <row r="17" spans="1:15" ht="11.25">
      <c r="A17" s="78" t="s">
        <v>97</v>
      </c>
      <c r="B17" s="83" t="s">
        <v>98</v>
      </c>
      <c r="C17" s="34"/>
      <c r="D17" s="34"/>
      <c r="E17" s="84">
        <v>2</v>
      </c>
      <c r="F17" s="29">
        <v>7</v>
      </c>
      <c r="G17" s="30">
        <v>4</v>
      </c>
      <c r="H17" s="48">
        <v>4</v>
      </c>
      <c r="I17" s="52">
        <v>3</v>
      </c>
      <c r="J17" s="84">
        <v>0</v>
      </c>
      <c r="K17" s="29">
        <v>12</v>
      </c>
      <c r="L17" s="30">
        <v>1</v>
      </c>
      <c r="M17" s="48">
        <v>10</v>
      </c>
      <c r="N17" s="49">
        <v>3</v>
      </c>
      <c r="O17" s="29">
        <v>79</v>
      </c>
    </row>
    <row r="18" spans="1:15" ht="11.25">
      <c r="A18" s="78" t="s">
        <v>99</v>
      </c>
      <c r="B18" s="85" t="s">
        <v>100</v>
      </c>
      <c r="C18" s="80"/>
      <c r="D18" s="80"/>
      <c r="E18" s="81">
        <v>2</v>
      </c>
      <c r="F18" s="54">
        <v>7</v>
      </c>
      <c r="G18" s="55">
        <v>3</v>
      </c>
      <c r="H18" s="52">
        <v>6</v>
      </c>
      <c r="I18" s="52">
        <v>4</v>
      </c>
      <c r="J18" s="81"/>
      <c r="K18" s="54"/>
      <c r="L18" s="55"/>
      <c r="M18" s="52"/>
      <c r="N18" s="86"/>
      <c r="O18" s="36">
        <v>71</v>
      </c>
    </row>
    <row r="19" spans="1:15" ht="11.25">
      <c r="A19" s="78" t="s">
        <v>101</v>
      </c>
      <c r="B19" s="33" t="s">
        <v>102</v>
      </c>
      <c r="C19" s="34"/>
      <c r="D19" s="34"/>
      <c r="E19" s="84">
        <v>2</v>
      </c>
      <c r="F19" s="29">
        <v>10</v>
      </c>
      <c r="G19" s="30">
        <v>3</v>
      </c>
      <c r="H19" s="48">
        <v>8</v>
      </c>
      <c r="I19" s="52">
        <v>5</v>
      </c>
      <c r="J19" s="84"/>
      <c r="K19" s="29"/>
      <c r="L19" s="30"/>
      <c r="M19" s="48"/>
      <c r="N19" s="87"/>
      <c r="O19" s="36">
        <v>63</v>
      </c>
    </row>
    <row r="20" spans="1:15" ht="11.25">
      <c r="A20" s="78" t="s">
        <v>103</v>
      </c>
      <c r="B20" s="83" t="s">
        <v>104</v>
      </c>
      <c r="C20" s="34"/>
      <c r="D20" s="34"/>
      <c r="E20" s="84">
        <v>2</v>
      </c>
      <c r="F20" s="29">
        <v>10</v>
      </c>
      <c r="G20" s="30">
        <v>2</v>
      </c>
      <c r="H20" s="48">
        <v>8</v>
      </c>
      <c r="I20" s="52">
        <v>6</v>
      </c>
      <c r="J20" s="84"/>
      <c r="K20" s="29"/>
      <c r="L20" s="30"/>
      <c r="M20" s="48"/>
      <c r="N20" s="87"/>
      <c r="O20" s="29">
        <v>56</v>
      </c>
    </row>
    <row r="21" spans="1:15" ht="11.25">
      <c r="A21" s="78" t="s">
        <v>105</v>
      </c>
      <c r="B21" s="79" t="s">
        <v>106</v>
      </c>
      <c r="C21" s="80"/>
      <c r="D21" s="80"/>
      <c r="E21" s="81">
        <v>1</v>
      </c>
      <c r="F21" s="54">
        <v>8</v>
      </c>
      <c r="G21" s="55">
        <v>3</v>
      </c>
      <c r="H21" s="52">
        <v>7</v>
      </c>
      <c r="I21" s="52">
        <v>7</v>
      </c>
      <c r="J21" s="81"/>
      <c r="K21" s="54"/>
      <c r="L21" s="55"/>
      <c r="M21" s="52"/>
      <c r="N21" s="88"/>
      <c r="O21" s="29">
        <v>50</v>
      </c>
    </row>
    <row r="22" spans="1:15" ht="11.25">
      <c r="A22" s="78" t="s">
        <v>107</v>
      </c>
      <c r="B22" s="83" t="s">
        <v>108</v>
      </c>
      <c r="C22" s="34"/>
      <c r="D22" s="34"/>
      <c r="E22" s="84">
        <v>1</v>
      </c>
      <c r="F22" s="29">
        <v>9</v>
      </c>
      <c r="G22" s="30">
        <v>4</v>
      </c>
      <c r="H22" s="48">
        <v>5</v>
      </c>
      <c r="I22" s="52">
        <v>8</v>
      </c>
      <c r="J22" s="84"/>
      <c r="K22" s="29"/>
      <c r="L22" s="30"/>
      <c r="M22" s="48"/>
      <c r="N22" s="89"/>
      <c r="O22" s="29">
        <v>44</v>
      </c>
    </row>
    <row r="23" spans="1:15" ht="11.25">
      <c r="A23" s="78" t="s">
        <v>109</v>
      </c>
      <c r="B23" s="33" t="s">
        <v>110</v>
      </c>
      <c r="C23" s="34"/>
      <c r="D23" s="34"/>
      <c r="E23" s="84">
        <v>1</v>
      </c>
      <c r="F23" s="29">
        <v>10</v>
      </c>
      <c r="G23" s="30">
        <v>4</v>
      </c>
      <c r="H23" s="48">
        <v>5</v>
      </c>
      <c r="I23" s="52">
        <v>9</v>
      </c>
      <c r="J23" s="84"/>
      <c r="K23" s="29"/>
      <c r="L23" s="30"/>
      <c r="M23" s="48"/>
      <c r="N23" s="89"/>
      <c r="O23" s="29">
        <v>39</v>
      </c>
    </row>
    <row r="24" spans="1:15" ht="11.25">
      <c r="A24" s="78" t="s">
        <v>111</v>
      </c>
      <c r="B24" s="33" t="s">
        <v>112</v>
      </c>
      <c r="C24" s="34"/>
      <c r="D24" s="34"/>
      <c r="E24" s="84">
        <v>0</v>
      </c>
      <c r="F24" s="29">
        <v>5</v>
      </c>
      <c r="G24" s="30">
        <v>4</v>
      </c>
      <c r="H24" s="48">
        <v>4</v>
      </c>
      <c r="I24" s="52">
        <v>10</v>
      </c>
      <c r="J24" s="84"/>
      <c r="K24" s="29"/>
      <c r="L24" s="30"/>
      <c r="M24" s="48"/>
      <c r="N24" s="89"/>
      <c r="O24" s="29">
        <v>35</v>
      </c>
    </row>
    <row r="25" spans="1:15" ht="11.25">
      <c r="A25" s="78" t="s">
        <v>113</v>
      </c>
      <c r="B25" s="83" t="s">
        <v>114</v>
      </c>
      <c r="C25" s="34"/>
      <c r="D25" s="34"/>
      <c r="E25" s="84">
        <v>0</v>
      </c>
      <c r="F25" s="29">
        <v>12</v>
      </c>
      <c r="G25" s="30">
        <v>1</v>
      </c>
      <c r="H25" s="48">
        <v>12</v>
      </c>
      <c r="I25" s="52">
        <v>11</v>
      </c>
      <c r="J25" s="84"/>
      <c r="K25" s="29"/>
      <c r="L25" s="30"/>
      <c r="M25" s="48"/>
      <c r="N25" s="89"/>
      <c r="O25" s="29">
        <v>31</v>
      </c>
    </row>
    <row r="26" spans="1:15" ht="11.25">
      <c r="A26" s="78" t="s">
        <v>115</v>
      </c>
      <c r="B26" s="83" t="s">
        <v>116</v>
      </c>
      <c r="C26" s="34"/>
      <c r="D26" s="34"/>
      <c r="E26" s="84">
        <v>0</v>
      </c>
      <c r="F26" s="29">
        <v>10</v>
      </c>
      <c r="G26" s="30">
        <v>0</v>
      </c>
      <c r="H26" s="48">
        <v>10</v>
      </c>
      <c r="I26" s="52">
        <v>12</v>
      </c>
      <c r="J26" s="84"/>
      <c r="K26" s="29"/>
      <c r="L26" s="30"/>
      <c r="M26" s="48"/>
      <c r="N26" s="89"/>
      <c r="O26" s="29">
        <v>28</v>
      </c>
    </row>
    <row r="27" spans="1:15" ht="11.25">
      <c r="A27" s="78"/>
      <c r="B27" s="33"/>
      <c r="C27" s="34"/>
      <c r="D27" s="34"/>
      <c r="E27" s="84"/>
      <c r="F27" s="29"/>
      <c r="G27" s="30"/>
      <c r="H27" s="48"/>
      <c r="I27" s="48"/>
      <c r="J27" s="84"/>
      <c r="K27" s="29"/>
      <c r="L27" s="30"/>
      <c r="M27" s="48"/>
      <c r="N27" s="89"/>
      <c r="O27" s="29"/>
    </row>
    <row r="28" spans="1:15" ht="11.25">
      <c r="A28" s="78"/>
      <c r="B28" s="83"/>
      <c r="C28" s="34"/>
      <c r="D28" s="34"/>
      <c r="E28" s="84"/>
      <c r="F28" s="29"/>
      <c r="G28" s="30"/>
      <c r="H28" s="48"/>
      <c r="I28" s="48"/>
      <c r="J28" s="84"/>
      <c r="K28" s="29"/>
      <c r="L28" s="30"/>
      <c r="M28" s="48"/>
      <c r="N28" s="90"/>
      <c r="O28" s="29"/>
    </row>
    <row r="29" spans="1:15" ht="11.25">
      <c r="A29" s="78"/>
      <c r="B29" s="33"/>
      <c r="C29" s="34"/>
      <c r="D29" s="34"/>
      <c r="E29" s="84"/>
      <c r="F29" s="29"/>
      <c r="G29" s="30"/>
      <c r="H29" s="48"/>
      <c r="I29" s="48"/>
      <c r="J29" s="84"/>
      <c r="K29" s="29"/>
      <c r="L29" s="30"/>
      <c r="M29" s="48"/>
      <c r="N29" s="89"/>
      <c r="O29" s="29"/>
    </row>
    <row r="30" spans="1:15" ht="11.25">
      <c r="A30" s="78"/>
      <c r="B30" s="33"/>
      <c r="C30" s="34"/>
      <c r="D30" s="34"/>
      <c r="E30" s="84"/>
      <c r="F30" s="29"/>
      <c r="G30" s="30"/>
      <c r="H30" s="48"/>
      <c r="I30" s="48"/>
      <c r="J30" s="84"/>
      <c r="K30" s="29"/>
      <c r="L30" s="30"/>
      <c r="M30" s="48"/>
      <c r="N30" s="89"/>
      <c r="O30" s="29"/>
    </row>
    <row r="31" ht="11.25"/>
    <row r="32" ht="11.25"/>
    <row r="33" ht="11.25"/>
    <row r="34" spans="1:13" ht="11.25">
      <c r="A34" s="18"/>
      <c r="B34" s="19" t="s">
        <v>117</v>
      </c>
      <c r="E34" s="16"/>
      <c r="F34" s="16"/>
      <c r="G34" s="16"/>
      <c r="H34" s="16"/>
      <c r="J34" s="16"/>
      <c r="K34" s="16"/>
      <c r="L34" s="16"/>
      <c r="M34" s="16"/>
    </row>
    <row r="35" spans="1:13" ht="11.25">
      <c r="A35" s="18"/>
      <c r="E35" s="16"/>
      <c r="F35" s="16"/>
      <c r="G35" s="16"/>
      <c r="H35" s="16"/>
      <c r="J35" s="16"/>
      <c r="K35" s="16"/>
      <c r="L35" s="16"/>
      <c r="M35" s="16"/>
    </row>
    <row r="36" spans="1:13" ht="11.25">
      <c r="A36" s="38" t="s">
        <v>118</v>
      </c>
      <c r="B36" s="22" t="s">
        <v>119</v>
      </c>
      <c r="C36" s="22"/>
      <c r="D36" s="22"/>
      <c r="E36" s="123" t="s">
        <v>120</v>
      </c>
      <c r="F36" s="123"/>
      <c r="G36" s="123"/>
      <c r="H36" s="123"/>
      <c r="J36" s="123" t="s">
        <v>121</v>
      </c>
      <c r="K36" s="123"/>
      <c r="L36" s="123"/>
      <c r="M36" s="123"/>
    </row>
    <row r="37" spans="1:13" ht="11.25">
      <c r="A37" s="91"/>
      <c r="B37" s="40"/>
      <c r="C37" s="40"/>
      <c r="D37" s="40"/>
      <c r="E37" s="124" t="s">
        <v>122</v>
      </c>
      <c r="F37" s="124"/>
      <c r="G37" s="124" t="s">
        <v>123</v>
      </c>
      <c r="H37" s="124"/>
      <c r="J37" s="124" t="s">
        <v>124</v>
      </c>
      <c r="K37" s="124"/>
      <c r="L37" s="124" t="s">
        <v>125</v>
      </c>
      <c r="M37" s="124"/>
    </row>
    <row r="38" spans="1:15" ht="11.25">
      <c r="A38" s="41" t="s">
        <v>126</v>
      </c>
      <c r="B38" s="20" t="s">
        <v>127</v>
      </c>
      <c r="C38" s="92"/>
      <c r="D38" s="93"/>
      <c r="E38" s="44" t="s">
        <v>128</v>
      </c>
      <c r="F38" s="94" t="s">
        <v>129</v>
      </c>
      <c r="G38" s="95" t="s">
        <v>130</v>
      </c>
      <c r="H38" s="45" t="s">
        <v>131</v>
      </c>
      <c r="I38" s="45" t="s">
        <v>132</v>
      </c>
      <c r="J38" s="44" t="s">
        <v>133</v>
      </c>
      <c r="K38" s="94" t="s">
        <v>134</v>
      </c>
      <c r="L38" s="95" t="s">
        <v>135</v>
      </c>
      <c r="M38" s="45" t="s">
        <v>136</v>
      </c>
      <c r="N38" s="45" t="s">
        <v>137</v>
      </c>
      <c r="O38" s="22" t="s">
        <v>138</v>
      </c>
    </row>
    <row r="39" spans="1:15" ht="11.25">
      <c r="A39" s="51" t="s">
        <v>139</v>
      </c>
      <c r="B39" s="79" t="s">
        <v>140</v>
      </c>
      <c r="C39" s="54"/>
      <c r="D39" s="54"/>
      <c r="E39" s="55">
        <v>1</v>
      </c>
      <c r="F39" s="54">
        <v>9</v>
      </c>
      <c r="G39" s="55">
        <v>2</v>
      </c>
      <c r="H39" s="52">
        <v>9</v>
      </c>
      <c r="I39" s="52">
        <v>1</v>
      </c>
      <c r="J39" s="55">
        <v>1</v>
      </c>
      <c r="K39" s="54">
        <v>12</v>
      </c>
      <c r="L39" s="55">
        <v>1</v>
      </c>
      <c r="M39" s="52">
        <v>12</v>
      </c>
      <c r="N39" s="82">
        <v>1</v>
      </c>
      <c r="O39" s="29">
        <v>100</v>
      </c>
    </row>
    <row r="40" spans="1:15" ht="11.25">
      <c r="A40" s="51" t="s">
        <v>141</v>
      </c>
      <c r="B40" s="96" t="s">
        <v>142</v>
      </c>
      <c r="C40" s="54"/>
      <c r="D40" s="54"/>
      <c r="E40" s="55">
        <v>0</v>
      </c>
      <c r="F40" s="54">
        <v>23</v>
      </c>
      <c r="G40" s="55">
        <v>1</v>
      </c>
      <c r="H40" s="52">
        <v>21</v>
      </c>
      <c r="I40" s="57" t="s">
        <v>143</v>
      </c>
      <c r="J40" s="55">
        <v>0</v>
      </c>
      <c r="K40" s="54">
        <v>11</v>
      </c>
      <c r="L40" s="55">
        <v>1</v>
      </c>
      <c r="M40" s="52">
        <v>10</v>
      </c>
      <c r="N40" s="97" t="s">
        <v>144</v>
      </c>
      <c r="O40" s="29">
        <v>89</v>
      </c>
    </row>
    <row r="41" spans="1:15" ht="11.25">
      <c r="A41" s="47" t="s">
        <v>145</v>
      </c>
      <c r="B41" s="32" t="s">
        <v>146</v>
      </c>
      <c r="C41" s="29"/>
      <c r="D41" s="29"/>
      <c r="E41" s="30">
        <v>0</v>
      </c>
      <c r="F41" s="29">
        <v>10</v>
      </c>
      <c r="G41" s="30">
        <v>0</v>
      </c>
      <c r="H41" s="48">
        <v>10</v>
      </c>
      <c r="I41" s="48">
        <v>3</v>
      </c>
      <c r="J41" s="30">
        <v>0</v>
      </c>
      <c r="K41" s="29">
        <v>21</v>
      </c>
      <c r="L41" s="30">
        <v>0</v>
      </c>
      <c r="M41" s="48">
        <v>21</v>
      </c>
      <c r="N41" s="49">
        <v>3</v>
      </c>
      <c r="O41" s="29">
        <v>79</v>
      </c>
    </row>
    <row r="42" spans="1:15" ht="11.25">
      <c r="A42" s="51" t="s">
        <v>147</v>
      </c>
      <c r="B42" s="96" t="s">
        <v>148</v>
      </c>
      <c r="C42" s="54"/>
      <c r="D42" s="54"/>
      <c r="E42" s="55">
        <v>0</v>
      </c>
      <c r="F42" s="54">
        <v>5</v>
      </c>
      <c r="G42" s="55">
        <v>0</v>
      </c>
      <c r="H42" s="52">
        <v>5</v>
      </c>
      <c r="I42" s="52">
        <v>4</v>
      </c>
      <c r="J42" s="55"/>
      <c r="K42" s="54"/>
      <c r="L42" s="55"/>
      <c r="M42" s="52"/>
      <c r="N42" s="82"/>
      <c r="O42" s="36">
        <v>71</v>
      </c>
    </row>
    <row r="43" spans="1:15" ht="11.25">
      <c r="A43" s="51"/>
      <c r="B43" s="32"/>
      <c r="C43" s="29"/>
      <c r="D43" s="29"/>
      <c r="E43" s="30"/>
      <c r="F43" s="29"/>
      <c r="G43" s="30"/>
      <c r="H43" s="48"/>
      <c r="I43" s="48"/>
      <c r="J43" s="30"/>
      <c r="K43" s="29"/>
      <c r="L43" s="30"/>
      <c r="M43" s="48"/>
      <c r="N43" s="49"/>
      <c r="O43" s="36"/>
    </row>
    <row r="44" spans="1:15" ht="11.25">
      <c r="A44" s="47"/>
      <c r="B44" s="32"/>
      <c r="C44" s="29"/>
      <c r="D44" s="29"/>
      <c r="E44" s="30"/>
      <c r="F44" s="29"/>
      <c r="G44" s="30"/>
      <c r="H44" s="48"/>
      <c r="I44" s="48"/>
      <c r="J44" s="30"/>
      <c r="K44" s="29"/>
      <c r="L44" s="30"/>
      <c r="M44" s="48"/>
      <c r="N44" s="48"/>
      <c r="O44" s="29"/>
    </row>
    <row r="45" spans="1:15" ht="11.25">
      <c r="A45" s="47"/>
      <c r="B45" s="28"/>
      <c r="C45" s="29"/>
      <c r="D45" s="29"/>
      <c r="E45" s="30"/>
      <c r="F45" s="29"/>
      <c r="G45" s="30"/>
      <c r="H45" s="48"/>
      <c r="I45" s="98"/>
      <c r="J45" s="30"/>
      <c r="K45" s="29"/>
      <c r="L45" s="30"/>
      <c r="M45" s="48"/>
      <c r="N45" s="99"/>
      <c r="O45" s="28"/>
    </row>
  </sheetData>
  <mergeCells count="16">
    <mergeCell ref="E36:H36"/>
    <mergeCell ref="J36:M36"/>
    <mergeCell ref="E37:F37"/>
    <mergeCell ref="G37:H37"/>
    <mergeCell ref="J37:K37"/>
    <mergeCell ref="L37:M37"/>
    <mergeCell ref="E12:H12"/>
    <mergeCell ref="J12:M12"/>
    <mergeCell ref="E13:F13"/>
    <mergeCell ref="G13:H13"/>
    <mergeCell ref="J13:K13"/>
    <mergeCell ref="L13:M13"/>
    <mergeCell ref="A12:A13"/>
    <mergeCell ref="B12:B13"/>
    <mergeCell ref="C12:C13"/>
    <mergeCell ref="D12:D13"/>
  </mergeCells>
  <printOptions/>
  <pageMargins left="0.5513888888888889" right="0.19652777777777777" top="0.5902777777777778" bottom="0.5902777777777778" header="0.5118055555555556" footer="0.5118055555555556"/>
  <pageSetup fitToHeight="0" horizontalDpi="300" verticalDpi="3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9"/>
  <sheetViews>
    <sheetView workbookViewId="0" topLeftCell="A1">
      <selection activeCell="C5" sqref="C5"/>
    </sheetView>
  </sheetViews>
  <sheetFormatPr defaultColWidth="9.140625" defaultRowHeight="12.75"/>
  <cols>
    <col min="1" max="1" width="3.8515625" style="1" customWidth="1"/>
    <col min="2" max="2" width="19.57421875" style="1" customWidth="1"/>
    <col min="3" max="3" width="15.28125" style="1" customWidth="1"/>
    <col min="4" max="4" width="4.7109375" style="1" customWidth="1"/>
    <col min="5" max="14" width="6.7109375" style="1" customWidth="1"/>
    <col min="15" max="29" width="4.7109375" style="1" customWidth="1"/>
    <col min="30" max="31" width="9.140625" style="1" customWidth="1"/>
    <col min="32" max="32" width="15.00390625" style="1" customWidth="1"/>
    <col min="33" max="16384" width="9.140625" style="1" customWidth="1"/>
  </cols>
  <sheetData>
    <row r="1" ht="15.75">
      <c r="A1" s="2" t="str">
        <f>pazenge!A1</f>
        <v>Montis magia bouldering 2006</v>
      </c>
    </row>
    <row r="2" ht="11.25"/>
    <row r="3" spans="2:29" ht="12.75" customHeight="1">
      <c r="B3" s="3" t="str">
        <f>pazenge!B3</f>
        <v>Data:  </v>
      </c>
      <c r="C3" s="4">
        <f>pazenge!C3</f>
        <v>38989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C3" s="59"/>
    </row>
    <row r="4" spans="2:29" ht="12">
      <c r="B4" s="7" t="str">
        <f>pazenge!B4</f>
        <v>Pogrupis:   </v>
      </c>
      <c r="C4" s="8" t="s">
        <v>149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10"/>
      <c r="AC4" s="11"/>
    </row>
    <row r="5" spans="2:29" ht="12">
      <c r="B5" s="7" t="str">
        <f>pazenge!B5</f>
        <v>Etapas:   </v>
      </c>
      <c r="C5" s="12" t="str">
        <f>pazenge!C5</f>
        <v>06-04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10"/>
      <c r="AC5" s="11"/>
    </row>
    <row r="6" spans="2:29" ht="12">
      <c r="B6" s="7" t="str">
        <f>pazenge!B6</f>
        <v>Vyr. teisėjai:   </v>
      </c>
      <c r="C6" s="12" t="str">
        <f>pazenge!C6</f>
        <v>Tadas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10"/>
      <c r="AC6" s="11"/>
    </row>
    <row r="7" spans="2:27" ht="13.5" customHeight="1">
      <c r="B7" s="14" t="str">
        <f>pazenge!B7</f>
        <v>Maršrutai:    </v>
      </c>
      <c r="C7" s="62" t="str">
        <f>pazenge!C7</f>
        <v>Vilimantas, Tadas, Auga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2:27" ht="13.5" customHeight="1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Y8" s="17"/>
      <c r="Z8" s="17"/>
      <c r="AA8" s="17"/>
    </row>
    <row r="9" ht="11.25" customHeight="1"/>
    <row r="10" spans="1:13" ht="13.5" customHeight="1">
      <c r="A10" s="18"/>
      <c r="B10" s="19" t="s">
        <v>150</v>
      </c>
      <c r="E10" s="16"/>
      <c r="F10" s="16"/>
      <c r="G10" s="16"/>
      <c r="H10" s="16"/>
      <c r="J10" s="16"/>
      <c r="K10" s="16"/>
      <c r="L10" s="16"/>
      <c r="M10" s="16"/>
    </row>
    <row r="11" spans="1:13" ht="11.25">
      <c r="A11" s="18"/>
      <c r="E11" s="16"/>
      <c r="F11" s="16"/>
      <c r="G11" s="16"/>
      <c r="H11" s="16"/>
      <c r="J11" s="16"/>
      <c r="K11" s="16"/>
      <c r="L11" s="16"/>
      <c r="M11" s="16"/>
    </row>
    <row r="12" spans="1:13" ht="11.25">
      <c r="A12" s="122" t="s">
        <v>151</v>
      </c>
      <c r="B12" s="123" t="s">
        <v>152</v>
      </c>
      <c r="C12" s="123"/>
      <c r="D12" s="123"/>
      <c r="E12" s="123" t="s">
        <v>153</v>
      </c>
      <c r="F12" s="123"/>
      <c r="G12" s="123"/>
      <c r="H12" s="123"/>
      <c r="J12" s="123" t="s">
        <v>154</v>
      </c>
      <c r="K12" s="123"/>
      <c r="L12" s="123"/>
      <c r="M12" s="123"/>
    </row>
    <row r="13" spans="1:13" ht="11.25">
      <c r="A13" s="122"/>
      <c r="B13" s="123"/>
      <c r="C13" s="123"/>
      <c r="D13" s="123"/>
      <c r="E13" s="123" t="s">
        <v>155</v>
      </c>
      <c r="F13" s="123"/>
      <c r="G13" s="123" t="s">
        <v>156</v>
      </c>
      <c r="H13" s="123"/>
      <c r="J13" s="123" t="s">
        <v>157</v>
      </c>
      <c r="K13" s="123"/>
      <c r="L13" s="123" t="s">
        <v>158</v>
      </c>
      <c r="M13" s="123"/>
    </row>
    <row r="14" spans="1:15" ht="11.25">
      <c r="A14" s="41" t="s">
        <v>159</v>
      </c>
      <c r="B14" s="20" t="s">
        <v>160</v>
      </c>
      <c r="C14" s="100"/>
      <c r="D14" s="45"/>
      <c r="E14" s="44" t="s">
        <v>161</v>
      </c>
      <c r="F14" s="45" t="s">
        <v>162</v>
      </c>
      <c r="G14" s="46" t="s">
        <v>163</v>
      </c>
      <c r="H14" s="45" t="s">
        <v>164</v>
      </c>
      <c r="I14" s="24" t="s">
        <v>165</v>
      </c>
      <c r="J14" s="44" t="s">
        <v>166</v>
      </c>
      <c r="K14" s="45" t="s">
        <v>167</v>
      </c>
      <c r="L14" s="46" t="s">
        <v>168</v>
      </c>
      <c r="M14" s="45" t="s">
        <v>169</v>
      </c>
      <c r="N14" s="24" t="s">
        <v>170</v>
      </c>
      <c r="O14" s="22" t="s">
        <v>171</v>
      </c>
    </row>
    <row r="15" spans="1:15" ht="11.25">
      <c r="A15" s="51" t="s">
        <v>172</v>
      </c>
      <c r="B15" s="32" t="s">
        <v>173</v>
      </c>
      <c r="C15" s="29"/>
      <c r="D15" s="29"/>
      <c r="E15" s="30">
        <v>5</v>
      </c>
      <c r="F15" s="29">
        <v>6</v>
      </c>
      <c r="G15" s="30">
        <v>5</v>
      </c>
      <c r="H15" s="48">
        <v>6</v>
      </c>
      <c r="I15" s="98" t="s">
        <v>174</v>
      </c>
      <c r="J15" s="30"/>
      <c r="K15" s="29"/>
      <c r="L15" s="30"/>
      <c r="M15" s="48"/>
      <c r="N15" s="101" t="s">
        <v>175</v>
      </c>
      <c r="O15" s="29">
        <v>100</v>
      </c>
    </row>
    <row r="16" spans="1:15" ht="11.25">
      <c r="A16" s="51" t="s">
        <v>176</v>
      </c>
      <c r="B16" s="32" t="s">
        <v>177</v>
      </c>
      <c r="C16" s="29"/>
      <c r="D16" s="29"/>
      <c r="E16" s="30">
        <v>4</v>
      </c>
      <c r="F16" s="29">
        <v>5</v>
      </c>
      <c r="G16" s="30">
        <v>4</v>
      </c>
      <c r="H16" s="48">
        <v>5</v>
      </c>
      <c r="I16" s="48">
        <v>2</v>
      </c>
      <c r="J16" s="30"/>
      <c r="K16" s="29"/>
      <c r="L16" s="30"/>
      <c r="M16" s="48"/>
      <c r="N16" s="49">
        <v>2</v>
      </c>
      <c r="O16" s="29">
        <v>100</v>
      </c>
    </row>
    <row r="17" spans="1:15" ht="11.25">
      <c r="A17" s="51" t="s">
        <v>178</v>
      </c>
      <c r="B17" s="28" t="s">
        <v>179</v>
      </c>
      <c r="C17" s="29"/>
      <c r="D17" s="29"/>
      <c r="E17" s="30">
        <v>4</v>
      </c>
      <c r="F17" s="29">
        <v>7</v>
      </c>
      <c r="G17" s="30">
        <v>5</v>
      </c>
      <c r="H17" s="48">
        <v>6</v>
      </c>
      <c r="I17" s="98" t="s">
        <v>180</v>
      </c>
      <c r="J17" s="30"/>
      <c r="K17" s="29"/>
      <c r="L17" s="30"/>
      <c r="M17" s="48"/>
      <c r="N17" s="101" t="s">
        <v>181</v>
      </c>
      <c r="O17" s="29">
        <v>89</v>
      </c>
    </row>
    <row r="18" spans="1:15" ht="11.25">
      <c r="A18" s="51" t="s">
        <v>182</v>
      </c>
      <c r="B18" s="96" t="s">
        <v>183</v>
      </c>
      <c r="C18" s="54"/>
      <c r="D18" s="54"/>
      <c r="E18" s="55">
        <v>4</v>
      </c>
      <c r="F18" s="54">
        <v>7</v>
      </c>
      <c r="G18" s="55">
        <v>5</v>
      </c>
      <c r="H18" s="52">
        <v>7</v>
      </c>
      <c r="I18" s="52">
        <v>4</v>
      </c>
      <c r="J18" s="55"/>
      <c r="K18" s="54"/>
      <c r="L18" s="55"/>
      <c r="M18" s="52"/>
      <c r="N18" s="82"/>
      <c r="O18" s="36">
        <v>89</v>
      </c>
    </row>
    <row r="19" spans="1:15" ht="11.25">
      <c r="A19" s="51" t="s">
        <v>184</v>
      </c>
      <c r="B19" s="33" t="s">
        <v>185</v>
      </c>
      <c r="C19" s="102"/>
      <c r="D19" s="103"/>
      <c r="E19" s="104">
        <v>3</v>
      </c>
      <c r="F19" s="103">
        <v>7</v>
      </c>
      <c r="G19" s="104">
        <v>5</v>
      </c>
      <c r="H19" s="105">
        <v>5</v>
      </c>
      <c r="I19" s="106" t="s">
        <v>186</v>
      </c>
      <c r="J19" s="104"/>
      <c r="K19" s="103"/>
      <c r="L19" s="104"/>
      <c r="M19" s="105"/>
      <c r="N19" s="107"/>
      <c r="O19" s="36">
        <v>79</v>
      </c>
    </row>
    <row r="20" spans="1:15" ht="11.25">
      <c r="A20" s="51" t="s">
        <v>187</v>
      </c>
      <c r="B20" s="32" t="s">
        <v>188</v>
      </c>
      <c r="C20" s="29"/>
      <c r="D20" s="29"/>
      <c r="E20" s="30">
        <v>2</v>
      </c>
      <c r="F20" s="29">
        <v>7</v>
      </c>
      <c r="G20" s="30">
        <v>4</v>
      </c>
      <c r="H20" s="48">
        <v>7</v>
      </c>
      <c r="I20" s="98" t="s">
        <v>189</v>
      </c>
      <c r="J20" s="30"/>
      <c r="K20" s="29"/>
      <c r="L20" s="30"/>
      <c r="M20" s="48"/>
      <c r="N20" s="101"/>
      <c r="O20" s="29">
        <v>79</v>
      </c>
    </row>
    <row r="21" spans="1:15" ht="11.25">
      <c r="A21" s="51" t="s">
        <v>190</v>
      </c>
      <c r="B21" s="53" t="s">
        <v>191</v>
      </c>
      <c r="C21" s="54"/>
      <c r="D21" s="54"/>
      <c r="E21" s="55">
        <v>1</v>
      </c>
      <c r="F21" s="54">
        <v>7</v>
      </c>
      <c r="G21" s="55">
        <v>3</v>
      </c>
      <c r="H21" s="52">
        <v>6</v>
      </c>
      <c r="I21" s="57" t="s">
        <v>192</v>
      </c>
      <c r="J21" s="55"/>
      <c r="K21" s="54"/>
      <c r="L21" s="55"/>
      <c r="M21" s="52"/>
      <c r="N21" s="57"/>
      <c r="O21" s="29">
        <v>71</v>
      </c>
    </row>
    <row r="22" spans="1:15" ht="11.25">
      <c r="A22" s="51" t="s">
        <v>193</v>
      </c>
      <c r="B22" s="32" t="s">
        <v>194</v>
      </c>
      <c r="C22" s="29"/>
      <c r="D22" s="29"/>
      <c r="E22" s="30">
        <v>0</v>
      </c>
      <c r="F22" s="29">
        <v>5</v>
      </c>
      <c r="G22" s="30">
        <v>1</v>
      </c>
      <c r="H22" s="48">
        <v>5</v>
      </c>
      <c r="I22" s="48">
        <v>8</v>
      </c>
      <c r="J22" s="30"/>
      <c r="K22" s="29"/>
      <c r="L22" s="30"/>
      <c r="M22" s="48"/>
      <c r="N22" s="48"/>
      <c r="O22" s="29">
        <v>63</v>
      </c>
    </row>
    <row r="23" spans="1:15" ht="11.25">
      <c r="A23" s="51" t="s">
        <v>195</v>
      </c>
      <c r="B23" s="32" t="s">
        <v>196</v>
      </c>
      <c r="C23" s="29"/>
      <c r="D23" s="29"/>
      <c r="E23" s="30">
        <v>0</v>
      </c>
      <c r="F23" s="29">
        <v>8</v>
      </c>
      <c r="G23" s="30">
        <v>1</v>
      </c>
      <c r="H23" s="48">
        <v>6</v>
      </c>
      <c r="I23" s="98" t="s">
        <v>197</v>
      </c>
      <c r="J23" s="30"/>
      <c r="K23" s="29"/>
      <c r="L23" s="30"/>
      <c r="M23" s="48"/>
      <c r="N23" s="98"/>
      <c r="O23" s="29">
        <v>63</v>
      </c>
    </row>
    <row r="24" spans="1:15" ht="11.25">
      <c r="A24" s="51" t="s">
        <v>198</v>
      </c>
      <c r="B24" s="33" t="s">
        <v>199</v>
      </c>
      <c r="C24" s="102"/>
      <c r="D24" s="103"/>
      <c r="E24" s="104">
        <v>0</v>
      </c>
      <c r="F24" s="103">
        <v>8</v>
      </c>
      <c r="G24" s="104">
        <v>1</v>
      </c>
      <c r="H24" s="105">
        <v>7</v>
      </c>
      <c r="I24" s="106" t="s">
        <v>200</v>
      </c>
      <c r="J24" s="104"/>
      <c r="K24" s="103"/>
      <c r="L24" s="104"/>
      <c r="M24" s="105"/>
      <c r="N24" s="106"/>
      <c r="O24" s="29">
        <v>56</v>
      </c>
    </row>
    <row r="25" spans="1:15" ht="11.25">
      <c r="A25" s="51" t="s">
        <v>201</v>
      </c>
      <c r="B25" s="28" t="s">
        <v>202</v>
      </c>
      <c r="C25" s="29"/>
      <c r="D25" s="29"/>
      <c r="E25" s="30">
        <v>0</v>
      </c>
      <c r="F25" s="29">
        <v>7</v>
      </c>
      <c r="G25" s="30">
        <v>0</v>
      </c>
      <c r="H25" s="48">
        <v>7</v>
      </c>
      <c r="I25" s="48">
        <v>11</v>
      </c>
      <c r="J25" s="30"/>
      <c r="K25" s="29"/>
      <c r="L25" s="30"/>
      <c r="M25" s="48"/>
      <c r="N25" s="49"/>
      <c r="O25" s="29">
        <v>50</v>
      </c>
    </row>
    <row r="26" spans="1:15" ht="11.25">
      <c r="A26" s="51"/>
      <c r="B26" s="32"/>
      <c r="C26" s="29"/>
      <c r="D26" s="29"/>
      <c r="E26" s="30"/>
      <c r="F26" s="29"/>
      <c r="G26" s="30"/>
      <c r="H26" s="48"/>
      <c r="I26" s="98"/>
      <c r="J26" s="30"/>
      <c r="K26" s="29"/>
      <c r="L26" s="30"/>
      <c r="M26" s="48"/>
      <c r="N26" s="98"/>
      <c r="O26" s="29"/>
    </row>
    <row r="27" spans="1:15" ht="11.25">
      <c r="A27" s="51"/>
      <c r="B27" s="53"/>
      <c r="C27" s="54"/>
      <c r="D27" s="54"/>
      <c r="E27" s="55"/>
      <c r="F27" s="54"/>
      <c r="G27" s="55"/>
      <c r="H27" s="52"/>
      <c r="I27" s="52"/>
      <c r="J27" s="55"/>
      <c r="K27" s="54"/>
      <c r="L27" s="55"/>
      <c r="M27" s="52"/>
      <c r="N27" s="52"/>
      <c r="O27" s="29"/>
    </row>
    <row r="28" spans="1:15" ht="11.25">
      <c r="A28" s="51"/>
      <c r="B28" s="32"/>
      <c r="C28" s="29"/>
      <c r="D28" s="29"/>
      <c r="E28" s="30"/>
      <c r="F28" s="29"/>
      <c r="G28" s="30"/>
      <c r="H28" s="48"/>
      <c r="I28" s="108"/>
      <c r="J28" s="30"/>
      <c r="K28" s="29"/>
      <c r="L28" s="30"/>
      <c r="M28" s="48"/>
      <c r="N28" s="98"/>
      <c r="O28" s="29"/>
    </row>
    <row r="29" spans="1:15" ht="11.25">
      <c r="A29" s="51"/>
      <c r="B29" s="79"/>
      <c r="C29" s="80"/>
      <c r="D29" s="54"/>
      <c r="E29" s="55"/>
      <c r="F29" s="54"/>
      <c r="G29" s="55"/>
      <c r="H29" s="109"/>
      <c r="I29" s="110"/>
      <c r="J29" s="55"/>
      <c r="K29" s="54"/>
      <c r="L29" s="55"/>
      <c r="M29" s="109"/>
      <c r="N29" s="111"/>
      <c r="O29" s="29"/>
    </row>
    <row r="30" spans="1:15" ht="11.25">
      <c r="A30" s="51"/>
      <c r="B30" s="96"/>
      <c r="C30" s="54"/>
      <c r="D30" s="54"/>
      <c r="E30" s="55"/>
      <c r="F30" s="54"/>
      <c r="G30" s="55"/>
      <c r="H30" s="52"/>
      <c r="I30" s="52"/>
      <c r="J30" s="55"/>
      <c r="K30" s="54"/>
      <c r="L30" s="55"/>
      <c r="M30" s="52"/>
      <c r="N30" s="82"/>
      <c r="O30" s="29"/>
    </row>
    <row r="31" spans="1:15" ht="11.25">
      <c r="A31" s="51"/>
      <c r="B31" s="32"/>
      <c r="C31" s="103"/>
      <c r="D31" s="103"/>
      <c r="E31" s="104"/>
      <c r="F31" s="103"/>
      <c r="G31" s="104"/>
      <c r="H31" s="105"/>
      <c r="I31" s="106"/>
      <c r="J31" s="104"/>
      <c r="K31" s="103"/>
      <c r="L31" s="104"/>
      <c r="M31" s="105"/>
      <c r="N31" s="112"/>
      <c r="O31" s="29"/>
    </row>
    <row r="32" spans="1:15" ht="11.25">
      <c r="A32" s="51"/>
      <c r="B32" s="32"/>
      <c r="C32" s="29"/>
      <c r="D32" s="29"/>
      <c r="E32" s="30"/>
      <c r="F32" s="29"/>
      <c r="G32" s="30"/>
      <c r="H32" s="48"/>
      <c r="I32" s="48"/>
      <c r="J32" s="30"/>
      <c r="K32" s="29"/>
      <c r="L32" s="30"/>
      <c r="M32" s="48"/>
      <c r="N32" s="89"/>
      <c r="O32" s="29"/>
    </row>
    <row r="33" spans="1:15" ht="11.25">
      <c r="A33" s="51"/>
      <c r="B33" s="33"/>
      <c r="C33" s="102"/>
      <c r="D33" s="103"/>
      <c r="E33" s="104"/>
      <c r="F33" s="103"/>
      <c r="G33" s="104"/>
      <c r="H33" s="105"/>
      <c r="I33" s="106"/>
      <c r="J33" s="104"/>
      <c r="K33" s="103"/>
      <c r="L33" s="104"/>
      <c r="M33" s="105"/>
      <c r="N33" s="112"/>
      <c r="O33" s="29"/>
    </row>
    <row r="34" spans="1:15" ht="11.25">
      <c r="A34" s="51"/>
      <c r="B34" s="33"/>
      <c r="C34" s="34"/>
      <c r="D34" s="29"/>
      <c r="E34" s="30"/>
      <c r="F34" s="29"/>
      <c r="G34" s="30"/>
      <c r="H34" s="48"/>
      <c r="I34" s="98"/>
      <c r="J34" s="30"/>
      <c r="K34" s="29"/>
      <c r="L34" s="30"/>
      <c r="M34" s="48"/>
      <c r="N34" s="99"/>
      <c r="O34" s="29"/>
    </row>
    <row r="35" ht="11.25"/>
    <row r="36" ht="11.25"/>
    <row r="37" ht="11.25"/>
    <row r="38" spans="1:13" ht="11.25">
      <c r="A38" s="18"/>
      <c r="B38" s="19" t="s">
        <v>203</v>
      </c>
      <c r="E38" s="16"/>
      <c r="F38" s="16"/>
      <c r="G38" s="16"/>
      <c r="H38" s="16"/>
      <c r="J38" s="16"/>
      <c r="K38" s="16"/>
      <c r="L38" s="16"/>
      <c r="M38" s="16"/>
    </row>
    <row r="39" spans="1:13" ht="11.25">
      <c r="A39" s="18"/>
      <c r="E39" s="16"/>
      <c r="F39" s="16"/>
      <c r="G39" s="16"/>
      <c r="H39" s="16"/>
      <c r="J39" s="16"/>
      <c r="K39" s="16"/>
      <c r="L39" s="16"/>
      <c r="M39" s="16"/>
    </row>
    <row r="40" spans="1:13" ht="11.25">
      <c r="A40" s="38" t="s">
        <v>204</v>
      </c>
      <c r="B40" s="22" t="s">
        <v>205</v>
      </c>
      <c r="C40" s="22"/>
      <c r="D40" s="22"/>
      <c r="E40" s="123" t="s">
        <v>206</v>
      </c>
      <c r="F40" s="123"/>
      <c r="G40" s="123"/>
      <c r="H40" s="123"/>
      <c r="J40" s="123" t="s">
        <v>207</v>
      </c>
      <c r="K40" s="123"/>
      <c r="L40" s="123"/>
      <c r="M40" s="123"/>
    </row>
    <row r="41" spans="1:13" ht="11.25">
      <c r="A41" s="39"/>
      <c r="B41" s="40"/>
      <c r="C41" s="40"/>
      <c r="D41" s="40"/>
      <c r="E41" s="123" t="s">
        <v>208</v>
      </c>
      <c r="F41" s="123"/>
      <c r="G41" s="123" t="s">
        <v>209</v>
      </c>
      <c r="H41" s="123"/>
      <c r="J41" s="123" t="s">
        <v>210</v>
      </c>
      <c r="K41" s="123"/>
      <c r="L41" s="123" t="s">
        <v>211</v>
      </c>
      <c r="M41" s="123"/>
    </row>
    <row r="42" spans="1:15" ht="11.25">
      <c r="A42" s="41" t="s">
        <v>212</v>
      </c>
      <c r="B42" s="20" t="s">
        <v>213</v>
      </c>
      <c r="C42" s="20"/>
      <c r="D42" s="113"/>
      <c r="E42" s="46" t="s">
        <v>214</v>
      </c>
      <c r="F42" s="94" t="s">
        <v>215</v>
      </c>
      <c r="G42" s="95" t="s">
        <v>216</v>
      </c>
      <c r="H42" s="45" t="s">
        <v>217</v>
      </c>
      <c r="I42" s="45" t="s">
        <v>218</v>
      </c>
      <c r="J42" s="46" t="s">
        <v>219</v>
      </c>
      <c r="K42" s="94" t="s">
        <v>220</v>
      </c>
      <c r="L42" s="95" t="s">
        <v>221</v>
      </c>
      <c r="M42" s="45" t="s">
        <v>222</v>
      </c>
      <c r="N42" s="45" t="s">
        <v>223</v>
      </c>
      <c r="O42" s="22" t="s">
        <v>224</v>
      </c>
    </row>
    <row r="43" spans="1:15" ht="11.25">
      <c r="A43" s="47" t="s">
        <v>225</v>
      </c>
      <c r="B43" s="32" t="s">
        <v>226</v>
      </c>
      <c r="C43" s="29"/>
      <c r="D43" s="29"/>
      <c r="E43" s="30">
        <v>2</v>
      </c>
      <c r="F43" s="29">
        <v>6</v>
      </c>
      <c r="G43" s="30">
        <v>4</v>
      </c>
      <c r="H43" s="48">
        <v>6</v>
      </c>
      <c r="I43" s="98" t="s">
        <v>227</v>
      </c>
      <c r="J43" s="30"/>
      <c r="K43" s="29"/>
      <c r="L43" s="30"/>
      <c r="M43" s="48"/>
      <c r="N43" s="101" t="s">
        <v>228</v>
      </c>
      <c r="O43" s="29">
        <v>100</v>
      </c>
    </row>
    <row r="44" spans="1:15" ht="11.25">
      <c r="A44" s="47" t="s">
        <v>229</v>
      </c>
      <c r="B44" s="32" t="s">
        <v>230</v>
      </c>
      <c r="C44" s="29"/>
      <c r="D44" s="29"/>
      <c r="E44" s="30">
        <v>3</v>
      </c>
      <c r="F44" s="29">
        <v>6</v>
      </c>
      <c r="G44" s="30">
        <v>4</v>
      </c>
      <c r="H44" s="48">
        <v>5</v>
      </c>
      <c r="I44" s="48">
        <v>2</v>
      </c>
      <c r="J44" s="30"/>
      <c r="K44" s="29"/>
      <c r="L44" s="30"/>
      <c r="M44" s="48"/>
      <c r="N44" s="49">
        <v>2</v>
      </c>
      <c r="O44" s="29">
        <v>89</v>
      </c>
    </row>
    <row r="45" spans="1:15" ht="11.25">
      <c r="A45" s="47" t="s">
        <v>231</v>
      </c>
      <c r="B45" s="33" t="s">
        <v>232</v>
      </c>
      <c r="C45" s="34"/>
      <c r="D45" s="29"/>
      <c r="E45" s="30">
        <v>0</v>
      </c>
      <c r="F45" s="29">
        <v>4</v>
      </c>
      <c r="G45" s="30">
        <v>1</v>
      </c>
      <c r="H45" s="48">
        <v>4</v>
      </c>
      <c r="I45" s="98" t="s">
        <v>233</v>
      </c>
      <c r="J45" s="30"/>
      <c r="K45" s="29"/>
      <c r="L45" s="30"/>
      <c r="M45" s="48"/>
      <c r="N45" s="101" t="s">
        <v>234</v>
      </c>
      <c r="O45" s="29">
        <v>79</v>
      </c>
    </row>
    <row r="46" spans="1:15" ht="11.25">
      <c r="A46" s="51" t="s">
        <v>235</v>
      </c>
      <c r="B46" s="79" t="s">
        <v>236</v>
      </c>
      <c r="C46" s="80"/>
      <c r="D46" s="54"/>
      <c r="E46" s="55">
        <v>0</v>
      </c>
      <c r="F46" s="54">
        <v>4</v>
      </c>
      <c r="G46" s="55">
        <v>0</v>
      </c>
      <c r="H46" s="52">
        <v>4</v>
      </c>
      <c r="I46" s="57" t="s">
        <v>237</v>
      </c>
      <c r="J46" s="55"/>
      <c r="K46" s="54"/>
      <c r="L46" s="55"/>
      <c r="M46" s="52"/>
      <c r="N46" s="57"/>
      <c r="O46" s="36">
        <v>71</v>
      </c>
    </row>
    <row r="47" spans="1:15" ht="11.25">
      <c r="A47" s="51"/>
      <c r="B47" s="79"/>
      <c r="C47" s="80"/>
      <c r="D47" s="54"/>
      <c r="E47" s="55"/>
      <c r="F47" s="54"/>
      <c r="G47" s="55"/>
      <c r="H47" s="52"/>
      <c r="I47" s="57"/>
      <c r="J47" s="55"/>
      <c r="K47" s="54"/>
      <c r="L47" s="55"/>
      <c r="M47" s="52"/>
      <c r="N47" s="57"/>
      <c r="O47" s="36"/>
    </row>
    <row r="48" spans="1:15" ht="11.25">
      <c r="A48" s="51"/>
      <c r="B48" s="96"/>
      <c r="C48" s="54"/>
      <c r="D48" s="54"/>
      <c r="E48" s="55"/>
      <c r="F48" s="54"/>
      <c r="G48" s="55"/>
      <c r="H48" s="109"/>
      <c r="I48" s="114"/>
      <c r="J48" s="81"/>
      <c r="K48" s="54"/>
      <c r="L48" s="55"/>
      <c r="M48" s="109"/>
      <c r="N48" s="115"/>
      <c r="O48" s="29"/>
    </row>
    <row r="49" spans="1:15" ht="11.25">
      <c r="A49" s="51"/>
      <c r="B49" s="33"/>
      <c r="C49" s="34"/>
      <c r="D49" s="29"/>
      <c r="E49" s="30"/>
      <c r="F49" s="29"/>
      <c r="G49" s="30"/>
      <c r="H49" s="48"/>
      <c r="I49" s="98"/>
      <c r="J49" s="30"/>
      <c r="K49" s="29"/>
      <c r="L49" s="30"/>
      <c r="M49" s="48"/>
      <c r="N49" s="98"/>
      <c r="O49" s="29"/>
    </row>
  </sheetData>
  <mergeCells count="16">
    <mergeCell ref="E40:H40"/>
    <mergeCell ref="J40:M40"/>
    <mergeCell ref="E41:F41"/>
    <mergeCell ref="G41:H41"/>
    <mergeCell ref="J41:K41"/>
    <mergeCell ref="L41:M41"/>
    <mergeCell ref="E12:H12"/>
    <mergeCell ref="J12:M12"/>
    <mergeCell ref="E13:F13"/>
    <mergeCell ref="G13:H13"/>
    <mergeCell ref="J13:K13"/>
    <mergeCell ref="L13:M13"/>
    <mergeCell ref="A12:A13"/>
    <mergeCell ref="B12:B13"/>
    <mergeCell ref="C12:C13"/>
    <mergeCell ref="D12:D13"/>
  </mergeCells>
  <printOptions/>
  <pageMargins left="0.5513888888888889" right="0.19652777777777777" top="0.5902777777777778" bottom="0.5902777777777778" header="0.5118055555555556" footer="0.5118055555555556"/>
  <pageSetup fitToHeight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H12" sqref="H12"/>
    </sheetView>
  </sheetViews>
  <sheetFormatPr defaultColWidth="9.140625" defaultRowHeight="12.75"/>
  <cols>
    <col min="1" max="1" width="6.57421875" style="1" customWidth="1"/>
    <col min="2" max="2" width="11.28125" style="1" customWidth="1"/>
    <col min="3" max="3" width="18.00390625" style="1" customWidth="1"/>
    <col min="4" max="16384" width="9.140625" style="1" customWidth="1"/>
  </cols>
  <sheetData>
    <row r="1" spans="1:4" ht="11.25">
      <c r="A1" s="125" t="s">
        <v>238</v>
      </c>
      <c r="B1" s="125"/>
      <c r="C1" s="125"/>
      <c r="D1" s="125"/>
    </row>
    <row r="2" ht="11.25"/>
    <row r="3" spans="1:3" ht="11.25">
      <c r="A3" s="126" t="s">
        <v>239</v>
      </c>
      <c r="B3" s="126"/>
      <c r="C3" s="1">
        <v>0.890321751</v>
      </c>
    </row>
    <row r="4" ht="11.25"/>
    <row r="5" spans="1:2" ht="11.25">
      <c r="A5" s="116" t="s">
        <v>240</v>
      </c>
      <c r="B5" s="117" t="s">
        <v>241</v>
      </c>
    </row>
    <row r="6" spans="1:2" ht="11.25">
      <c r="A6" s="118">
        <v>1</v>
      </c>
      <c r="B6" s="52">
        <v>100</v>
      </c>
    </row>
    <row r="7" spans="1:2" ht="11.25">
      <c r="A7" s="119">
        <v>2</v>
      </c>
      <c r="B7" s="56">
        <f aca="true" t="shared" si="0" ref="B7:B25">$B$6*$C$3^(A7-1)</f>
        <v>89.0321751</v>
      </c>
    </row>
    <row r="8" spans="1:2" ht="11.25">
      <c r="A8" s="119">
        <v>3</v>
      </c>
      <c r="B8" s="56">
        <f t="shared" si="0"/>
        <v>79.2672820303706</v>
      </c>
    </row>
    <row r="9" spans="1:2" ht="11.25">
      <c r="A9" s="119">
        <v>4</v>
      </c>
      <c r="B9" s="56">
        <f t="shared" si="0"/>
        <v>70.57338533429038</v>
      </c>
    </row>
    <row r="10" spans="1:2" ht="11.25">
      <c r="A10" s="119">
        <v>5</v>
      </c>
      <c r="B10" s="56">
        <f t="shared" si="0"/>
        <v>62.83302000482314</v>
      </c>
    </row>
    <row r="11" spans="1:2" ht="11.25">
      <c r="A11" s="119">
        <v>6</v>
      </c>
      <c r="B11" s="56">
        <f t="shared" si="0"/>
        <v>55.94160439131216</v>
      </c>
    </row>
    <row r="12" spans="1:2" ht="11.25">
      <c r="A12" s="119">
        <v>7</v>
      </c>
      <c r="B12" s="56">
        <f t="shared" si="0"/>
        <v>49.80602717542234</v>
      </c>
    </row>
    <row r="13" spans="1:2" ht="11.25">
      <c r="A13" s="119">
        <v>8</v>
      </c>
      <c r="B13" s="56">
        <f t="shared" si="0"/>
        <v>44.3433893251756</v>
      </c>
    </row>
    <row r="14" spans="1:2" ht="11.25">
      <c r="A14" s="119">
        <v>9</v>
      </c>
      <c r="B14" s="56">
        <f t="shared" si="0"/>
        <v>39.479884029265044</v>
      </c>
    </row>
    <row r="15" spans="1:2" ht="11.25">
      <c r="A15" s="119">
        <v>10</v>
      </c>
      <c r="B15" s="56">
        <f t="shared" si="0"/>
        <v>35.14979947821219</v>
      </c>
    </row>
    <row r="16" spans="1:2" ht="11.25">
      <c r="A16" s="119">
        <v>11</v>
      </c>
      <c r="B16" s="56">
        <f t="shared" si="0"/>
        <v>31.294631018740766</v>
      </c>
    </row>
    <row r="17" spans="1:2" ht="11.25">
      <c r="A17" s="119">
        <v>12</v>
      </c>
      <c r="B17" s="56">
        <f t="shared" si="0"/>
        <v>27.86229068550419</v>
      </c>
    </row>
    <row r="18" spans="1:2" ht="11.25">
      <c r="A18" s="119">
        <v>13</v>
      </c>
      <c r="B18" s="56">
        <f t="shared" si="0"/>
        <v>24.80640342998908</v>
      </c>
    </row>
    <row r="19" spans="1:2" ht="11.25">
      <c r="A19" s="119">
        <v>14</v>
      </c>
      <c r="B19" s="56">
        <f t="shared" si="0"/>
        <v>22.085680537800283</v>
      </c>
    </row>
    <row r="20" spans="1:2" ht="11.25">
      <c r="A20" s="119">
        <v>15</v>
      </c>
      <c r="B20" s="56">
        <f t="shared" si="0"/>
        <v>19.66336176844097</v>
      </c>
    </row>
    <row r="21" spans="1:2" ht="11.25">
      <c r="A21" s="119">
        <v>16</v>
      </c>
      <c r="B21" s="56">
        <f t="shared" si="0"/>
        <v>17.50671868022482</v>
      </c>
    </row>
    <row r="22" spans="1:2" ht="11.25">
      <c r="A22" s="119">
        <v>17</v>
      </c>
      <c r="B22" s="56">
        <f t="shared" si="0"/>
        <v>15.586612429642171</v>
      </c>
    </row>
    <row r="23" spans="1:2" ht="11.25">
      <c r="A23" s="119">
        <v>18</v>
      </c>
      <c r="B23" s="56">
        <f t="shared" si="0"/>
        <v>13.87710007051738</v>
      </c>
    </row>
    <row r="24" spans="1:2" ht="11.25">
      <c r="A24" s="119">
        <v>19</v>
      </c>
      <c r="B24" s="56">
        <f t="shared" si="0"/>
        <v>12.355084033585259</v>
      </c>
    </row>
    <row r="25" spans="1:2" ht="11.25">
      <c r="A25" s="119">
        <v>20</v>
      </c>
      <c r="B25" s="56">
        <f t="shared" si="0"/>
        <v>11.000000050533771</v>
      </c>
    </row>
    <row r="26" spans="1:2" ht="11.25">
      <c r="A26" s="119">
        <v>21</v>
      </c>
      <c r="B26" s="48">
        <v>10</v>
      </c>
    </row>
    <row r="27" spans="1:2" ht="11.25">
      <c r="A27" s="119">
        <v>22</v>
      </c>
      <c r="B27" s="48">
        <v>9</v>
      </c>
    </row>
    <row r="28" spans="1:2" ht="11.25">
      <c r="A28" s="119">
        <v>23</v>
      </c>
      <c r="B28" s="48">
        <v>8</v>
      </c>
    </row>
    <row r="29" spans="1:2" ht="11.25">
      <c r="A29" s="119">
        <v>24</v>
      </c>
      <c r="B29" s="48">
        <v>7</v>
      </c>
    </row>
    <row r="30" spans="1:2" ht="11.25">
      <c r="A30" s="119">
        <v>25</v>
      </c>
      <c r="B30" s="48">
        <v>6</v>
      </c>
    </row>
    <row r="31" spans="1:2" ht="11.25">
      <c r="A31" s="119">
        <v>26</v>
      </c>
      <c r="B31" s="48">
        <v>5</v>
      </c>
    </row>
    <row r="32" spans="1:2" ht="11.25">
      <c r="A32" s="119">
        <v>27</v>
      </c>
      <c r="B32" s="48">
        <v>4</v>
      </c>
    </row>
    <row r="33" spans="1:2" ht="11.25">
      <c r="A33" s="119">
        <v>28</v>
      </c>
      <c r="B33" s="48">
        <v>3</v>
      </c>
    </row>
    <row r="34" spans="1:2" ht="11.25">
      <c r="A34" s="119">
        <v>29</v>
      </c>
      <c r="B34" s="48">
        <v>2</v>
      </c>
    </row>
    <row r="35" spans="1:2" ht="11.25">
      <c r="A35" s="120">
        <v>30</v>
      </c>
      <c r="B35" s="121">
        <v>1</v>
      </c>
    </row>
  </sheetData>
  <mergeCells count="2">
    <mergeCell ref="A1:D1"/>
    <mergeCell ref="A3:B3"/>
  </mergeCells>
  <printOptions/>
  <pageMargins left="0.7875" right="0.7875" top="0.7875" bottom="0.7875" header="0.5" footer="0.5"/>
  <pageSetup fitToHeight="0"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Climber</dc:creator>
  <cp:keywords/>
  <dc:description/>
  <cp:lastModifiedBy>Jonas</cp:lastModifiedBy>
  <cp:lastPrinted>2006-03-26T22:01:57Z</cp:lastPrinted>
  <dcterms:created xsi:type="dcterms:W3CDTF">2001-10-27T16:04:15Z</dcterms:created>
  <dcterms:modified xsi:type="dcterms:W3CDTF">2006-10-05T17:52:44Z</dcterms:modified>
  <cp:category/>
  <cp:version/>
  <cp:contentType/>
  <cp:contentStatus/>
  <cp:revision>1</cp:revision>
</cp:coreProperties>
</file>