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5B37BB5B-2CAB-488C-A12B-DE0D17C3C36E}" xr6:coauthVersionLast="36" xr6:coauthVersionMax="36" xr10:uidLastSave="{00000000-0000-0000-0000-000000000000}"/>
  <bookViews>
    <workbookView xWindow="0" yWindow="0" windowWidth="23955" windowHeight="9450" activeTab="1" xr2:uid="{00000000-000D-0000-FFFF-FFFF00000000}"/>
  </bookViews>
  <sheets>
    <sheet name="pusfinaliai" sheetId="2" r:id="rId1"/>
    <sheet name="finalai" sheetId="3" r:id="rId2"/>
  </sheets>
  <definedNames>
    <definedName name="_xlnm.Print_Area" localSheetId="1">finalai!$A$1:$AS$27</definedName>
    <definedName name="_xlnm.Print_Area" localSheetId="0">pusfinaliai!$A$1:$X$52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5" i="3" l="1"/>
  <c r="V25" i="3"/>
  <c r="U25" i="3"/>
  <c r="T25" i="3"/>
  <c r="W22" i="3"/>
  <c r="V22" i="3"/>
  <c r="U22" i="3"/>
  <c r="T22" i="3"/>
  <c r="W20" i="3"/>
  <c r="V20" i="3"/>
  <c r="U20" i="3"/>
  <c r="T20" i="3"/>
  <c r="W23" i="3"/>
  <c r="V23" i="3"/>
  <c r="U23" i="3"/>
  <c r="T23" i="3"/>
  <c r="W24" i="3"/>
  <c r="V24" i="3"/>
  <c r="U24" i="3"/>
  <c r="T24" i="3"/>
  <c r="W21" i="3"/>
  <c r="V21" i="3"/>
  <c r="U21" i="3"/>
  <c r="T21" i="3"/>
  <c r="W15" i="3"/>
  <c r="V15" i="3"/>
  <c r="U15" i="3"/>
  <c r="T15" i="3"/>
  <c r="W14" i="3"/>
  <c r="V14" i="3"/>
  <c r="U14" i="3"/>
  <c r="T14" i="3"/>
  <c r="W13" i="3"/>
  <c r="V13" i="3"/>
  <c r="U13" i="3"/>
  <c r="T13" i="3"/>
  <c r="W12" i="3"/>
  <c r="V12" i="3"/>
  <c r="U12" i="3"/>
  <c r="T12" i="3"/>
  <c r="W11" i="3"/>
  <c r="V11" i="3"/>
  <c r="U11" i="3"/>
  <c r="T11" i="3"/>
  <c r="W10" i="3"/>
  <c r="V10" i="3"/>
  <c r="U10" i="3"/>
  <c r="T10" i="3"/>
  <c r="W44" i="2"/>
  <c r="V44" i="2"/>
  <c r="U44" i="2"/>
  <c r="T44" i="2"/>
  <c r="T12" i="2"/>
  <c r="U12" i="2"/>
  <c r="V12" i="2"/>
  <c r="W12" i="2"/>
  <c r="T18" i="2"/>
  <c r="U18" i="2"/>
  <c r="V18" i="2"/>
  <c r="W18" i="2"/>
  <c r="T14" i="2"/>
  <c r="U14" i="2"/>
  <c r="V14" i="2"/>
  <c r="W14" i="2"/>
  <c r="T13" i="2"/>
  <c r="U13" i="2"/>
  <c r="V13" i="2"/>
  <c r="W13" i="2"/>
  <c r="T11" i="2"/>
  <c r="U11" i="2"/>
  <c r="V11" i="2"/>
  <c r="W11" i="2"/>
  <c r="T20" i="2"/>
  <c r="U20" i="2"/>
  <c r="V20" i="2"/>
  <c r="W20" i="2"/>
  <c r="T21" i="2"/>
  <c r="U21" i="2"/>
  <c r="V21" i="2"/>
  <c r="W21" i="2"/>
  <c r="T10" i="2"/>
  <c r="U10" i="2"/>
  <c r="V10" i="2"/>
  <c r="W10" i="2"/>
  <c r="T19" i="2"/>
  <c r="U19" i="2"/>
  <c r="V19" i="2"/>
  <c r="W19" i="2"/>
  <c r="T15" i="2"/>
  <c r="U15" i="2"/>
  <c r="V15" i="2"/>
  <c r="W15" i="2"/>
  <c r="T16" i="2"/>
  <c r="U16" i="2"/>
  <c r="V16" i="2"/>
  <c r="W16" i="2"/>
  <c r="T22" i="2"/>
  <c r="U22" i="2"/>
  <c r="V22" i="2"/>
  <c r="W22" i="2"/>
  <c r="T23" i="2"/>
  <c r="U23" i="2"/>
  <c r="V23" i="2"/>
  <c r="W23" i="2"/>
  <c r="T25" i="2"/>
  <c r="U25" i="2"/>
  <c r="V25" i="2"/>
  <c r="W25" i="2"/>
  <c r="T24" i="2"/>
  <c r="U24" i="2"/>
  <c r="V24" i="2"/>
  <c r="W24" i="2"/>
  <c r="T17" i="2"/>
  <c r="U17" i="2"/>
  <c r="V17" i="2"/>
  <c r="W17" i="2"/>
  <c r="T39" i="2"/>
  <c r="U39" i="2"/>
  <c r="V39" i="2"/>
  <c r="W39" i="2"/>
  <c r="T37" i="2"/>
  <c r="U37" i="2"/>
  <c r="V37" i="2"/>
  <c r="W37" i="2"/>
  <c r="T48" i="2"/>
  <c r="U48" i="2"/>
  <c r="V48" i="2"/>
  <c r="W48" i="2"/>
  <c r="T47" i="2"/>
  <c r="U47" i="2"/>
  <c r="V47" i="2"/>
  <c r="W47" i="2"/>
  <c r="T41" i="2"/>
  <c r="U41" i="2"/>
  <c r="V41" i="2"/>
  <c r="W41" i="2"/>
  <c r="T50" i="2"/>
  <c r="U50" i="2"/>
  <c r="V50" i="2"/>
  <c r="W50" i="2"/>
  <c r="T46" i="2"/>
  <c r="U46" i="2"/>
  <c r="V46" i="2"/>
  <c r="W46" i="2"/>
  <c r="T40" i="2"/>
  <c r="U40" i="2"/>
  <c r="V40" i="2"/>
  <c r="W40" i="2"/>
  <c r="T43" i="2"/>
  <c r="U43" i="2"/>
  <c r="V43" i="2"/>
  <c r="W43" i="2"/>
  <c r="T49" i="2"/>
  <c r="U49" i="2"/>
  <c r="V49" i="2"/>
  <c r="W49" i="2"/>
  <c r="T38" i="2"/>
  <c r="U38" i="2"/>
  <c r="V38" i="2"/>
  <c r="W38" i="2"/>
  <c r="T42" i="2"/>
  <c r="U42" i="2"/>
  <c r="V42" i="2"/>
  <c r="W42" i="2"/>
  <c r="T45" i="2"/>
  <c r="U45" i="2"/>
  <c r="V45" i="2"/>
  <c r="W45" i="2"/>
</calcChain>
</file>

<file path=xl/sharedStrings.xml><?xml version="1.0" encoding="utf-8"?>
<sst xmlns="http://schemas.openxmlformats.org/spreadsheetml/2006/main" count="217" uniqueCount="57">
  <si>
    <t>Agnietė Šeibokaitė</t>
  </si>
  <si>
    <t>Anastasija Teriochina</t>
  </si>
  <si>
    <t>Eglė Dambrauskaitė</t>
  </si>
  <si>
    <t>Ūla Koroliova</t>
  </si>
  <si>
    <t>Lietuva</t>
  </si>
  <si>
    <t>Bonus</t>
  </si>
  <si>
    <t>Jurijs Krasanovs</t>
  </si>
  <si>
    <t>Mikhail Kochetkov</t>
  </si>
  <si>
    <t>Modestas Klimavičius</t>
  </si>
  <si>
    <t>Latvija</t>
  </si>
  <si>
    <t>Vilimantas Petrašiūnas</t>
  </si>
  <si>
    <t>Ilja Gaiduk</t>
  </si>
  <si>
    <t>Joris Leipus</t>
  </si>
  <si>
    <t>Vardas, pavardė</t>
  </si>
  <si>
    <t>Šalis</t>
  </si>
  <si>
    <t>Inta Ivanova</t>
  </si>
  <si>
    <t>PUSFINALIS</t>
  </si>
  <si>
    <t>Vyr. teisėja - Indrė Staugaitytė</t>
  </si>
  <si>
    <t>Vyrai</t>
  </si>
  <si>
    <t>1 trasa</t>
  </si>
  <si>
    <t>2 trasa</t>
  </si>
  <si>
    <t>3 trasa</t>
  </si>
  <si>
    <t>4 trasa</t>
  </si>
  <si>
    <t>Rezultatas</t>
  </si>
  <si>
    <t>Vieta</t>
  </si>
  <si>
    <t>Top</t>
  </si>
  <si>
    <t>A Top</t>
  </si>
  <si>
    <t>Moterys</t>
  </si>
  <si>
    <t>Ignas Kisielius</t>
  </si>
  <si>
    <t>FINALAS</t>
  </si>
  <si>
    <t>2019 m. Lietuvos Boulderingo Čempionatas</t>
  </si>
  <si>
    <t>2019 kovo 16 d.</t>
  </si>
  <si>
    <t>Vyr. Trasų statytojas - Mikhailo Shalagin</t>
  </si>
  <si>
    <t>Klāvs Ģērmanis</t>
  </si>
  <si>
    <t>Karolis Rutkauskas</t>
  </si>
  <si>
    <t>Illia Bakhmet-Smolenskyi</t>
  </si>
  <si>
    <t>Yuri Morozov</t>
  </si>
  <si>
    <t>Aleksandr Klyuzhev</t>
  </si>
  <si>
    <t>Artūras Volkovas</t>
  </si>
  <si>
    <t>Tadeusz Chodorowski</t>
  </si>
  <si>
    <t>Kipras Baltrūnas</t>
  </si>
  <si>
    <t>Mikołaj Nowotnik</t>
  </si>
  <si>
    <t>Vilija Biekšaitė</t>
  </si>
  <si>
    <t>Jekaterina Koževņikova</t>
  </si>
  <si>
    <t>Katrīna Cirvele</t>
  </si>
  <si>
    <t>Rugilė  Tamošiūnaitė</t>
  </si>
  <si>
    <t>Viktorija Kurienė</t>
  </si>
  <si>
    <t>Milda Koreivaitė</t>
  </si>
  <si>
    <t>Elena Veretennikova</t>
  </si>
  <si>
    <t>Jūlija Popova</t>
  </si>
  <si>
    <t>Austėja Užupytė</t>
  </si>
  <si>
    <t>Baltarusija</t>
  </si>
  <si>
    <t>Ukraina</t>
  </si>
  <si>
    <t>Lenkija</t>
  </si>
  <si>
    <t>A Bon</t>
  </si>
  <si>
    <t>T try</t>
  </si>
  <si>
    <t>B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</si>
</sst>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charset val="186"/>
    </font>
    <font>
      <b/>
      <sz val="8"/>
      <color indexed="8"/>
      <name val="Arial"/>
      <family val="2"/>
    </font>
    <font>
      <sz val="8"/>
      <name val="Arial"/>
      <family val="2"/>
      <charset val="186"/>
    </font>
    <font>
      <b/>
      <sz val="14"/>
      <color indexed="8"/>
      <name val="Calibri"/>
      <family val="2"/>
      <charset val="186"/>
    </font>
    <font>
      <sz val="8"/>
      <color indexed="8"/>
      <name val="Arial"/>
      <family val="2"/>
    </font>
    <font>
      <sz val="8"/>
      <color indexed="8"/>
      <name val="Calibri"/>
      <family val="2"/>
      <charset val="186"/>
    </font>
    <font>
      <b/>
      <sz val="9"/>
      <color indexed="8"/>
      <name val="Calibri"/>
      <family val="2"/>
      <charset val="186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Calibri"/>
      <family val="2"/>
      <charset val="186"/>
    </font>
    <font>
      <sz val="9"/>
      <color indexed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/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14" fontId="9" fillId="0" borderId="0" xfId="0" applyNumberFormat="1" applyFont="1" applyBorder="1" applyAlignment="1" applyProtection="1">
      <alignment horizontal="left"/>
      <protection locked="0"/>
    </xf>
    <xf numFmtId="14" fontId="10" fillId="0" borderId="0" xfId="0" applyNumberFormat="1" applyFont="1" applyBorder="1" applyAlignment="1" applyProtection="1">
      <alignment horizontal="center"/>
      <protection locked="0"/>
    </xf>
    <xf numFmtId="14" fontId="11" fillId="0" borderId="0" xfId="0" applyNumberFormat="1" applyFont="1" applyBorder="1" applyAlignment="1" applyProtection="1">
      <alignment horizontal="center"/>
      <protection locked="0"/>
    </xf>
    <xf numFmtId="14" fontId="12" fillId="0" borderId="0" xfId="0" applyNumberFormat="1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NumberFormat="1" applyFont="1" applyBorder="1" applyAlignment="1" applyProtection="1">
      <protection hidden="1"/>
    </xf>
    <xf numFmtId="0" fontId="9" fillId="0" borderId="0" xfId="0" applyFont="1" applyBorder="1" applyAlignment="1" applyProtection="1">
      <alignment horizontal="left"/>
      <protection locked="0"/>
    </xf>
    <xf numFmtId="49" fontId="10" fillId="0" borderId="0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49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11" xfId="0" applyFill="1" applyBorder="1"/>
    <xf numFmtId="0" fontId="0" fillId="3" borderId="12" xfId="0" applyFill="1" applyBorder="1"/>
    <xf numFmtId="0" fontId="0" fillId="2" borderId="12" xfId="0" applyFill="1" applyBorder="1"/>
    <xf numFmtId="0" fontId="0" fillId="3" borderId="13" xfId="0" applyFill="1" applyBorder="1"/>
    <xf numFmtId="0" fontId="0" fillId="2" borderId="5" xfId="0" applyFill="1" applyBorder="1"/>
    <xf numFmtId="0" fontId="0" fillId="3" borderId="6" xfId="0" applyFill="1" applyBorder="1"/>
    <xf numFmtId="0" fontId="0" fillId="2" borderId="6" xfId="0" applyFill="1" applyBorder="1"/>
    <xf numFmtId="0" fontId="0" fillId="3" borderId="9" xfId="0" applyFill="1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4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8" xfId="0" applyBorder="1"/>
    <xf numFmtId="0" fontId="0" fillId="0" borderId="3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1" xfId="0" applyBorder="1"/>
    <xf numFmtId="0" fontId="0" fillId="0" borderId="34" xfId="0" applyBorder="1"/>
    <xf numFmtId="0" fontId="0" fillId="0" borderId="35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3" xfId="0" applyBorder="1"/>
    <xf numFmtId="0" fontId="0" fillId="0" borderId="29" xfId="0" applyBorder="1"/>
    <xf numFmtId="0" fontId="0" fillId="0" borderId="2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4" borderId="22" xfId="0" applyFill="1" applyBorder="1"/>
    <xf numFmtId="0" fontId="0" fillId="4" borderId="28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4" xfId="0" applyFill="1" applyBorder="1"/>
    <xf numFmtId="0" fontId="0" fillId="0" borderId="21" xfId="0" applyFill="1" applyBorder="1"/>
    <xf numFmtId="0" fontId="0" fillId="0" borderId="14" xfId="0" applyBorder="1" applyAlignment="1">
      <alignment horizontal="center"/>
    </xf>
    <xf numFmtId="0" fontId="0" fillId="4" borderId="14" xfId="0" applyFill="1" applyBorder="1"/>
    <xf numFmtId="0" fontId="0" fillId="0" borderId="15" xfId="0" applyBorder="1"/>
    <xf numFmtId="14" fontId="8" fillId="0" borderId="0" xfId="0" applyNumberFormat="1" applyFont="1" applyBorder="1" applyAlignment="1" applyProtection="1">
      <alignment horizontal="left"/>
      <protection locked="0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142874</xdr:colOff>
      <xdr:row>0</xdr:row>
      <xdr:rowOff>76199</xdr:rowOff>
    </xdr:from>
    <xdr:to>
      <xdr:col>20</xdr:col>
      <xdr:colOff>333374</xdr:colOff>
      <xdr:row>6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7374" y="76199"/>
          <a:ext cx="1266825" cy="126682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27</xdr:row>
      <xdr:rowOff>0</xdr:rowOff>
    </xdr:from>
    <xdr:to>
      <xdr:col>21</xdr:col>
      <xdr:colOff>142875</xdr:colOff>
      <xdr:row>33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72075"/>
          <a:ext cx="1266825" cy="1266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326572</xdr:colOff>
      <xdr:row>0</xdr:row>
      <xdr:rowOff>54429</xdr:rowOff>
    </xdr:from>
    <xdr:to>
      <xdr:col>19</xdr:col>
      <xdr:colOff>232683</xdr:colOff>
      <xdr:row>6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8429" y="54429"/>
          <a:ext cx="1266825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50"/>
  <sheetViews>
    <sheetView topLeftCell="A19" zoomScaleNormal="100" workbookViewId="0">
      <selection activeCell="C38" sqref="C38"/>
    </sheetView>
  </sheetViews>
  <sheetFormatPr defaultRowHeight="15" x14ac:dyDescent="0.25"/>
  <cols>
    <col min="1" max="1" width="4" bestFit="1" customWidth="1"/>
    <col min="2" max="2" width="25" customWidth="1"/>
    <col min="3" max="3" width="14.7109375" customWidth="1"/>
    <col min="4" max="19" width="5.140625" customWidth="1"/>
    <col min="20" max="23" width="5.85546875" customWidth="1"/>
    <col min="24" max="43" width="7.140625" customWidth="1"/>
    <col min="44" max="44" width="11.28515625" customWidth="1"/>
    <col min="256" max="256" width="3.42578125" customWidth="1"/>
    <col min="257" max="257" width="25" customWidth="1"/>
    <col min="258" max="258" width="24.85546875" customWidth="1"/>
    <col min="259" max="259" width="14.7109375" customWidth="1"/>
    <col min="260" max="275" width="5.140625" customWidth="1"/>
    <col min="276" max="279" width="5.85546875" customWidth="1"/>
    <col min="280" max="299" width="7.140625" customWidth="1"/>
    <col min="300" max="300" width="11.28515625" customWidth="1"/>
    <col min="512" max="512" width="3.42578125" customWidth="1"/>
    <col min="513" max="513" width="25" customWidth="1"/>
    <col min="514" max="514" width="24.85546875" customWidth="1"/>
    <col min="515" max="515" width="14.7109375" customWidth="1"/>
    <col min="516" max="531" width="5.140625" customWidth="1"/>
    <col min="532" max="535" width="5.85546875" customWidth="1"/>
    <col min="536" max="555" width="7.140625" customWidth="1"/>
    <col min="556" max="556" width="11.28515625" customWidth="1"/>
    <col min="768" max="768" width="3.42578125" customWidth="1"/>
    <col min="769" max="769" width="25" customWidth="1"/>
    <col min="770" max="770" width="24.85546875" customWidth="1"/>
    <col min="771" max="771" width="14.7109375" customWidth="1"/>
    <col min="772" max="787" width="5.140625" customWidth="1"/>
    <col min="788" max="791" width="5.85546875" customWidth="1"/>
    <col min="792" max="811" width="7.140625" customWidth="1"/>
    <col min="812" max="812" width="11.28515625" customWidth="1"/>
    <col min="1024" max="1024" width="3.42578125" customWidth="1"/>
    <col min="1025" max="1025" width="25" customWidth="1"/>
    <col min="1026" max="1026" width="24.85546875" customWidth="1"/>
    <col min="1027" max="1027" width="14.7109375" customWidth="1"/>
    <col min="1028" max="1043" width="5.140625" customWidth="1"/>
    <col min="1044" max="1047" width="5.85546875" customWidth="1"/>
    <col min="1048" max="1067" width="7.140625" customWidth="1"/>
    <col min="1068" max="1068" width="11.28515625" customWidth="1"/>
    <col min="1280" max="1280" width="3.42578125" customWidth="1"/>
    <col min="1281" max="1281" width="25" customWidth="1"/>
    <col min="1282" max="1282" width="24.85546875" customWidth="1"/>
    <col min="1283" max="1283" width="14.7109375" customWidth="1"/>
    <col min="1284" max="1299" width="5.140625" customWidth="1"/>
    <col min="1300" max="1303" width="5.85546875" customWidth="1"/>
    <col min="1304" max="1323" width="7.140625" customWidth="1"/>
    <col min="1324" max="1324" width="11.28515625" customWidth="1"/>
    <col min="1536" max="1536" width="3.42578125" customWidth="1"/>
    <col min="1537" max="1537" width="25" customWidth="1"/>
    <col min="1538" max="1538" width="24.85546875" customWidth="1"/>
    <col min="1539" max="1539" width="14.7109375" customWidth="1"/>
    <col min="1540" max="1555" width="5.140625" customWidth="1"/>
    <col min="1556" max="1559" width="5.85546875" customWidth="1"/>
    <col min="1560" max="1579" width="7.140625" customWidth="1"/>
    <col min="1580" max="1580" width="11.28515625" customWidth="1"/>
    <col min="1792" max="1792" width="3.42578125" customWidth="1"/>
    <col min="1793" max="1793" width="25" customWidth="1"/>
    <col min="1794" max="1794" width="24.85546875" customWidth="1"/>
    <col min="1795" max="1795" width="14.7109375" customWidth="1"/>
    <col min="1796" max="1811" width="5.140625" customWidth="1"/>
    <col min="1812" max="1815" width="5.85546875" customWidth="1"/>
    <col min="1816" max="1835" width="7.140625" customWidth="1"/>
    <col min="1836" max="1836" width="11.28515625" customWidth="1"/>
    <col min="2048" max="2048" width="3.42578125" customWidth="1"/>
    <col min="2049" max="2049" width="25" customWidth="1"/>
    <col min="2050" max="2050" width="24.85546875" customWidth="1"/>
    <col min="2051" max="2051" width="14.7109375" customWidth="1"/>
    <col min="2052" max="2067" width="5.140625" customWidth="1"/>
    <col min="2068" max="2071" width="5.85546875" customWidth="1"/>
    <col min="2072" max="2091" width="7.140625" customWidth="1"/>
    <col min="2092" max="2092" width="11.28515625" customWidth="1"/>
    <col min="2304" max="2304" width="3.42578125" customWidth="1"/>
    <col min="2305" max="2305" width="25" customWidth="1"/>
    <col min="2306" max="2306" width="24.85546875" customWidth="1"/>
    <col min="2307" max="2307" width="14.7109375" customWidth="1"/>
    <col min="2308" max="2323" width="5.140625" customWidth="1"/>
    <col min="2324" max="2327" width="5.85546875" customWidth="1"/>
    <col min="2328" max="2347" width="7.140625" customWidth="1"/>
    <col min="2348" max="2348" width="11.28515625" customWidth="1"/>
    <col min="2560" max="2560" width="3.42578125" customWidth="1"/>
    <col min="2561" max="2561" width="25" customWidth="1"/>
    <col min="2562" max="2562" width="24.85546875" customWidth="1"/>
    <col min="2563" max="2563" width="14.7109375" customWidth="1"/>
    <col min="2564" max="2579" width="5.140625" customWidth="1"/>
    <col min="2580" max="2583" width="5.85546875" customWidth="1"/>
    <col min="2584" max="2603" width="7.140625" customWidth="1"/>
    <col min="2604" max="2604" width="11.28515625" customWidth="1"/>
    <col min="2816" max="2816" width="3.42578125" customWidth="1"/>
    <col min="2817" max="2817" width="25" customWidth="1"/>
    <col min="2818" max="2818" width="24.85546875" customWidth="1"/>
    <col min="2819" max="2819" width="14.7109375" customWidth="1"/>
    <col min="2820" max="2835" width="5.140625" customWidth="1"/>
    <col min="2836" max="2839" width="5.85546875" customWidth="1"/>
    <col min="2840" max="2859" width="7.140625" customWidth="1"/>
    <col min="2860" max="2860" width="11.28515625" customWidth="1"/>
    <col min="3072" max="3072" width="3.42578125" customWidth="1"/>
    <col min="3073" max="3073" width="25" customWidth="1"/>
    <col min="3074" max="3074" width="24.85546875" customWidth="1"/>
    <col min="3075" max="3075" width="14.7109375" customWidth="1"/>
    <col min="3076" max="3091" width="5.140625" customWidth="1"/>
    <col min="3092" max="3095" width="5.85546875" customWidth="1"/>
    <col min="3096" max="3115" width="7.140625" customWidth="1"/>
    <col min="3116" max="3116" width="11.28515625" customWidth="1"/>
    <col min="3328" max="3328" width="3.42578125" customWidth="1"/>
    <col min="3329" max="3329" width="25" customWidth="1"/>
    <col min="3330" max="3330" width="24.85546875" customWidth="1"/>
    <col min="3331" max="3331" width="14.7109375" customWidth="1"/>
    <col min="3332" max="3347" width="5.140625" customWidth="1"/>
    <col min="3348" max="3351" width="5.85546875" customWidth="1"/>
    <col min="3352" max="3371" width="7.140625" customWidth="1"/>
    <col min="3372" max="3372" width="11.28515625" customWidth="1"/>
    <col min="3584" max="3584" width="3.42578125" customWidth="1"/>
    <col min="3585" max="3585" width="25" customWidth="1"/>
    <col min="3586" max="3586" width="24.85546875" customWidth="1"/>
    <col min="3587" max="3587" width="14.7109375" customWidth="1"/>
    <col min="3588" max="3603" width="5.140625" customWidth="1"/>
    <col min="3604" max="3607" width="5.85546875" customWidth="1"/>
    <col min="3608" max="3627" width="7.140625" customWidth="1"/>
    <col min="3628" max="3628" width="11.28515625" customWidth="1"/>
    <col min="3840" max="3840" width="3.42578125" customWidth="1"/>
    <col min="3841" max="3841" width="25" customWidth="1"/>
    <col min="3842" max="3842" width="24.85546875" customWidth="1"/>
    <col min="3843" max="3843" width="14.7109375" customWidth="1"/>
    <col min="3844" max="3859" width="5.140625" customWidth="1"/>
    <col min="3860" max="3863" width="5.85546875" customWidth="1"/>
    <col min="3864" max="3883" width="7.140625" customWidth="1"/>
    <col min="3884" max="3884" width="11.28515625" customWidth="1"/>
    <col min="4096" max="4096" width="3.42578125" customWidth="1"/>
    <col min="4097" max="4097" width="25" customWidth="1"/>
    <col min="4098" max="4098" width="24.85546875" customWidth="1"/>
    <col min="4099" max="4099" width="14.7109375" customWidth="1"/>
    <col min="4100" max="4115" width="5.140625" customWidth="1"/>
    <col min="4116" max="4119" width="5.85546875" customWidth="1"/>
    <col min="4120" max="4139" width="7.140625" customWidth="1"/>
    <col min="4140" max="4140" width="11.28515625" customWidth="1"/>
    <col min="4352" max="4352" width="3.42578125" customWidth="1"/>
    <col min="4353" max="4353" width="25" customWidth="1"/>
    <col min="4354" max="4354" width="24.85546875" customWidth="1"/>
    <col min="4355" max="4355" width="14.7109375" customWidth="1"/>
    <col min="4356" max="4371" width="5.140625" customWidth="1"/>
    <col min="4372" max="4375" width="5.85546875" customWidth="1"/>
    <col min="4376" max="4395" width="7.140625" customWidth="1"/>
    <col min="4396" max="4396" width="11.28515625" customWidth="1"/>
    <col min="4608" max="4608" width="3.42578125" customWidth="1"/>
    <col min="4609" max="4609" width="25" customWidth="1"/>
    <col min="4610" max="4610" width="24.85546875" customWidth="1"/>
    <col min="4611" max="4611" width="14.7109375" customWidth="1"/>
    <col min="4612" max="4627" width="5.140625" customWidth="1"/>
    <col min="4628" max="4631" width="5.85546875" customWidth="1"/>
    <col min="4632" max="4651" width="7.140625" customWidth="1"/>
    <col min="4652" max="4652" width="11.28515625" customWidth="1"/>
    <col min="4864" max="4864" width="3.42578125" customWidth="1"/>
    <col min="4865" max="4865" width="25" customWidth="1"/>
    <col min="4866" max="4866" width="24.85546875" customWidth="1"/>
    <col min="4867" max="4867" width="14.7109375" customWidth="1"/>
    <col min="4868" max="4883" width="5.140625" customWidth="1"/>
    <col min="4884" max="4887" width="5.85546875" customWidth="1"/>
    <col min="4888" max="4907" width="7.140625" customWidth="1"/>
    <col min="4908" max="4908" width="11.28515625" customWidth="1"/>
    <col min="5120" max="5120" width="3.42578125" customWidth="1"/>
    <col min="5121" max="5121" width="25" customWidth="1"/>
    <col min="5122" max="5122" width="24.85546875" customWidth="1"/>
    <col min="5123" max="5123" width="14.7109375" customWidth="1"/>
    <col min="5124" max="5139" width="5.140625" customWidth="1"/>
    <col min="5140" max="5143" width="5.85546875" customWidth="1"/>
    <col min="5144" max="5163" width="7.140625" customWidth="1"/>
    <col min="5164" max="5164" width="11.28515625" customWidth="1"/>
    <col min="5376" max="5376" width="3.42578125" customWidth="1"/>
    <col min="5377" max="5377" width="25" customWidth="1"/>
    <col min="5378" max="5378" width="24.85546875" customWidth="1"/>
    <col min="5379" max="5379" width="14.7109375" customWidth="1"/>
    <col min="5380" max="5395" width="5.140625" customWidth="1"/>
    <col min="5396" max="5399" width="5.85546875" customWidth="1"/>
    <col min="5400" max="5419" width="7.140625" customWidth="1"/>
    <col min="5420" max="5420" width="11.28515625" customWidth="1"/>
    <col min="5632" max="5632" width="3.42578125" customWidth="1"/>
    <col min="5633" max="5633" width="25" customWidth="1"/>
    <col min="5634" max="5634" width="24.85546875" customWidth="1"/>
    <col min="5635" max="5635" width="14.7109375" customWidth="1"/>
    <col min="5636" max="5651" width="5.140625" customWidth="1"/>
    <col min="5652" max="5655" width="5.85546875" customWidth="1"/>
    <col min="5656" max="5675" width="7.140625" customWidth="1"/>
    <col min="5676" max="5676" width="11.28515625" customWidth="1"/>
    <col min="5888" max="5888" width="3.42578125" customWidth="1"/>
    <col min="5889" max="5889" width="25" customWidth="1"/>
    <col min="5890" max="5890" width="24.85546875" customWidth="1"/>
    <col min="5891" max="5891" width="14.7109375" customWidth="1"/>
    <col min="5892" max="5907" width="5.140625" customWidth="1"/>
    <col min="5908" max="5911" width="5.85546875" customWidth="1"/>
    <col min="5912" max="5931" width="7.140625" customWidth="1"/>
    <col min="5932" max="5932" width="11.28515625" customWidth="1"/>
    <col min="6144" max="6144" width="3.42578125" customWidth="1"/>
    <col min="6145" max="6145" width="25" customWidth="1"/>
    <col min="6146" max="6146" width="24.85546875" customWidth="1"/>
    <col min="6147" max="6147" width="14.7109375" customWidth="1"/>
    <col min="6148" max="6163" width="5.140625" customWidth="1"/>
    <col min="6164" max="6167" width="5.85546875" customWidth="1"/>
    <col min="6168" max="6187" width="7.140625" customWidth="1"/>
    <col min="6188" max="6188" width="11.28515625" customWidth="1"/>
    <col min="6400" max="6400" width="3.42578125" customWidth="1"/>
    <col min="6401" max="6401" width="25" customWidth="1"/>
    <col min="6402" max="6402" width="24.85546875" customWidth="1"/>
    <col min="6403" max="6403" width="14.7109375" customWidth="1"/>
    <col min="6404" max="6419" width="5.140625" customWidth="1"/>
    <col min="6420" max="6423" width="5.85546875" customWidth="1"/>
    <col min="6424" max="6443" width="7.140625" customWidth="1"/>
    <col min="6444" max="6444" width="11.28515625" customWidth="1"/>
    <col min="6656" max="6656" width="3.42578125" customWidth="1"/>
    <col min="6657" max="6657" width="25" customWidth="1"/>
    <col min="6658" max="6658" width="24.85546875" customWidth="1"/>
    <col min="6659" max="6659" width="14.7109375" customWidth="1"/>
    <col min="6660" max="6675" width="5.140625" customWidth="1"/>
    <col min="6676" max="6679" width="5.85546875" customWidth="1"/>
    <col min="6680" max="6699" width="7.140625" customWidth="1"/>
    <col min="6700" max="6700" width="11.28515625" customWidth="1"/>
    <col min="6912" max="6912" width="3.42578125" customWidth="1"/>
    <col min="6913" max="6913" width="25" customWidth="1"/>
    <col min="6914" max="6914" width="24.85546875" customWidth="1"/>
    <col min="6915" max="6915" width="14.7109375" customWidth="1"/>
    <col min="6916" max="6931" width="5.140625" customWidth="1"/>
    <col min="6932" max="6935" width="5.85546875" customWidth="1"/>
    <col min="6936" max="6955" width="7.140625" customWidth="1"/>
    <col min="6956" max="6956" width="11.28515625" customWidth="1"/>
    <col min="7168" max="7168" width="3.42578125" customWidth="1"/>
    <col min="7169" max="7169" width="25" customWidth="1"/>
    <col min="7170" max="7170" width="24.85546875" customWidth="1"/>
    <col min="7171" max="7171" width="14.7109375" customWidth="1"/>
    <col min="7172" max="7187" width="5.140625" customWidth="1"/>
    <col min="7188" max="7191" width="5.85546875" customWidth="1"/>
    <col min="7192" max="7211" width="7.140625" customWidth="1"/>
    <col min="7212" max="7212" width="11.28515625" customWidth="1"/>
    <col min="7424" max="7424" width="3.42578125" customWidth="1"/>
    <col min="7425" max="7425" width="25" customWidth="1"/>
    <col min="7426" max="7426" width="24.85546875" customWidth="1"/>
    <col min="7427" max="7427" width="14.7109375" customWidth="1"/>
    <col min="7428" max="7443" width="5.140625" customWidth="1"/>
    <col min="7444" max="7447" width="5.85546875" customWidth="1"/>
    <col min="7448" max="7467" width="7.140625" customWidth="1"/>
    <col min="7468" max="7468" width="11.28515625" customWidth="1"/>
    <col min="7680" max="7680" width="3.42578125" customWidth="1"/>
    <col min="7681" max="7681" width="25" customWidth="1"/>
    <col min="7682" max="7682" width="24.85546875" customWidth="1"/>
    <col min="7683" max="7683" width="14.7109375" customWidth="1"/>
    <col min="7684" max="7699" width="5.140625" customWidth="1"/>
    <col min="7700" max="7703" width="5.85546875" customWidth="1"/>
    <col min="7704" max="7723" width="7.140625" customWidth="1"/>
    <col min="7724" max="7724" width="11.28515625" customWidth="1"/>
    <col min="7936" max="7936" width="3.42578125" customWidth="1"/>
    <col min="7937" max="7937" width="25" customWidth="1"/>
    <col min="7938" max="7938" width="24.85546875" customWidth="1"/>
    <col min="7939" max="7939" width="14.7109375" customWidth="1"/>
    <col min="7940" max="7955" width="5.140625" customWidth="1"/>
    <col min="7956" max="7959" width="5.85546875" customWidth="1"/>
    <col min="7960" max="7979" width="7.140625" customWidth="1"/>
    <col min="7980" max="7980" width="11.28515625" customWidth="1"/>
    <col min="8192" max="8192" width="3.42578125" customWidth="1"/>
    <col min="8193" max="8193" width="25" customWidth="1"/>
    <col min="8194" max="8194" width="24.85546875" customWidth="1"/>
    <col min="8195" max="8195" width="14.7109375" customWidth="1"/>
    <col min="8196" max="8211" width="5.140625" customWidth="1"/>
    <col min="8212" max="8215" width="5.85546875" customWidth="1"/>
    <col min="8216" max="8235" width="7.140625" customWidth="1"/>
    <col min="8236" max="8236" width="11.28515625" customWidth="1"/>
    <col min="8448" max="8448" width="3.42578125" customWidth="1"/>
    <col min="8449" max="8449" width="25" customWidth="1"/>
    <col min="8450" max="8450" width="24.85546875" customWidth="1"/>
    <col min="8451" max="8451" width="14.7109375" customWidth="1"/>
    <col min="8452" max="8467" width="5.140625" customWidth="1"/>
    <col min="8468" max="8471" width="5.85546875" customWidth="1"/>
    <col min="8472" max="8491" width="7.140625" customWidth="1"/>
    <col min="8492" max="8492" width="11.28515625" customWidth="1"/>
    <col min="8704" max="8704" width="3.42578125" customWidth="1"/>
    <col min="8705" max="8705" width="25" customWidth="1"/>
    <col min="8706" max="8706" width="24.85546875" customWidth="1"/>
    <col min="8707" max="8707" width="14.7109375" customWidth="1"/>
    <col min="8708" max="8723" width="5.140625" customWidth="1"/>
    <col min="8724" max="8727" width="5.85546875" customWidth="1"/>
    <col min="8728" max="8747" width="7.140625" customWidth="1"/>
    <col min="8748" max="8748" width="11.28515625" customWidth="1"/>
    <col min="8960" max="8960" width="3.42578125" customWidth="1"/>
    <col min="8961" max="8961" width="25" customWidth="1"/>
    <col min="8962" max="8962" width="24.85546875" customWidth="1"/>
    <col min="8963" max="8963" width="14.7109375" customWidth="1"/>
    <col min="8964" max="8979" width="5.140625" customWidth="1"/>
    <col min="8980" max="8983" width="5.85546875" customWidth="1"/>
    <col min="8984" max="9003" width="7.140625" customWidth="1"/>
    <col min="9004" max="9004" width="11.28515625" customWidth="1"/>
    <col min="9216" max="9216" width="3.42578125" customWidth="1"/>
    <col min="9217" max="9217" width="25" customWidth="1"/>
    <col min="9218" max="9218" width="24.85546875" customWidth="1"/>
    <col min="9219" max="9219" width="14.7109375" customWidth="1"/>
    <col min="9220" max="9235" width="5.140625" customWidth="1"/>
    <col min="9236" max="9239" width="5.85546875" customWidth="1"/>
    <col min="9240" max="9259" width="7.140625" customWidth="1"/>
    <col min="9260" max="9260" width="11.28515625" customWidth="1"/>
    <col min="9472" max="9472" width="3.42578125" customWidth="1"/>
    <col min="9473" max="9473" width="25" customWidth="1"/>
    <col min="9474" max="9474" width="24.85546875" customWidth="1"/>
    <col min="9475" max="9475" width="14.7109375" customWidth="1"/>
    <col min="9476" max="9491" width="5.140625" customWidth="1"/>
    <col min="9492" max="9495" width="5.85546875" customWidth="1"/>
    <col min="9496" max="9515" width="7.140625" customWidth="1"/>
    <col min="9516" max="9516" width="11.28515625" customWidth="1"/>
    <col min="9728" max="9728" width="3.42578125" customWidth="1"/>
    <col min="9729" max="9729" width="25" customWidth="1"/>
    <col min="9730" max="9730" width="24.85546875" customWidth="1"/>
    <col min="9731" max="9731" width="14.7109375" customWidth="1"/>
    <col min="9732" max="9747" width="5.140625" customWidth="1"/>
    <col min="9748" max="9751" width="5.85546875" customWidth="1"/>
    <col min="9752" max="9771" width="7.140625" customWidth="1"/>
    <col min="9772" max="9772" width="11.28515625" customWidth="1"/>
    <col min="9984" max="9984" width="3.42578125" customWidth="1"/>
    <col min="9985" max="9985" width="25" customWidth="1"/>
    <col min="9986" max="9986" width="24.85546875" customWidth="1"/>
    <col min="9987" max="9987" width="14.7109375" customWidth="1"/>
    <col min="9988" max="10003" width="5.140625" customWidth="1"/>
    <col min="10004" max="10007" width="5.85546875" customWidth="1"/>
    <col min="10008" max="10027" width="7.140625" customWidth="1"/>
    <col min="10028" max="10028" width="11.28515625" customWidth="1"/>
    <col min="10240" max="10240" width="3.42578125" customWidth="1"/>
    <col min="10241" max="10241" width="25" customWidth="1"/>
    <col min="10242" max="10242" width="24.85546875" customWidth="1"/>
    <col min="10243" max="10243" width="14.7109375" customWidth="1"/>
    <col min="10244" max="10259" width="5.140625" customWidth="1"/>
    <col min="10260" max="10263" width="5.85546875" customWidth="1"/>
    <col min="10264" max="10283" width="7.140625" customWidth="1"/>
    <col min="10284" max="10284" width="11.28515625" customWidth="1"/>
    <col min="10496" max="10496" width="3.42578125" customWidth="1"/>
    <col min="10497" max="10497" width="25" customWidth="1"/>
    <col min="10498" max="10498" width="24.85546875" customWidth="1"/>
    <col min="10499" max="10499" width="14.7109375" customWidth="1"/>
    <col min="10500" max="10515" width="5.140625" customWidth="1"/>
    <col min="10516" max="10519" width="5.85546875" customWidth="1"/>
    <col min="10520" max="10539" width="7.140625" customWidth="1"/>
    <col min="10540" max="10540" width="11.28515625" customWidth="1"/>
    <col min="10752" max="10752" width="3.42578125" customWidth="1"/>
    <col min="10753" max="10753" width="25" customWidth="1"/>
    <col min="10754" max="10754" width="24.85546875" customWidth="1"/>
    <col min="10755" max="10755" width="14.7109375" customWidth="1"/>
    <col min="10756" max="10771" width="5.140625" customWidth="1"/>
    <col min="10772" max="10775" width="5.85546875" customWidth="1"/>
    <col min="10776" max="10795" width="7.140625" customWidth="1"/>
    <col min="10796" max="10796" width="11.28515625" customWidth="1"/>
    <col min="11008" max="11008" width="3.42578125" customWidth="1"/>
    <col min="11009" max="11009" width="25" customWidth="1"/>
    <col min="11010" max="11010" width="24.85546875" customWidth="1"/>
    <col min="11011" max="11011" width="14.7109375" customWidth="1"/>
    <col min="11012" max="11027" width="5.140625" customWidth="1"/>
    <col min="11028" max="11031" width="5.85546875" customWidth="1"/>
    <col min="11032" max="11051" width="7.140625" customWidth="1"/>
    <col min="11052" max="11052" width="11.28515625" customWidth="1"/>
    <col min="11264" max="11264" width="3.42578125" customWidth="1"/>
    <col min="11265" max="11265" width="25" customWidth="1"/>
    <col min="11266" max="11266" width="24.85546875" customWidth="1"/>
    <col min="11267" max="11267" width="14.7109375" customWidth="1"/>
    <col min="11268" max="11283" width="5.140625" customWidth="1"/>
    <col min="11284" max="11287" width="5.85546875" customWidth="1"/>
    <col min="11288" max="11307" width="7.140625" customWidth="1"/>
    <col min="11308" max="11308" width="11.28515625" customWidth="1"/>
    <col min="11520" max="11520" width="3.42578125" customWidth="1"/>
    <col min="11521" max="11521" width="25" customWidth="1"/>
    <col min="11522" max="11522" width="24.85546875" customWidth="1"/>
    <col min="11523" max="11523" width="14.7109375" customWidth="1"/>
    <col min="11524" max="11539" width="5.140625" customWidth="1"/>
    <col min="11540" max="11543" width="5.85546875" customWidth="1"/>
    <col min="11544" max="11563" width="7.140625" customWidth="1"/>
    <col min="11564" max="11564" width="11.28515625" customWidth="1"/>
    <col min="11776" max="11776" width="3.42578125" customWidth="1"/>
    <col min="11777" max="11777" width="25" customWidth="1"/>
    <col min="11778" max="11778" width="24.85546875" customWidth="1"/>
    <col min="11779" max="11779" width="14.7109375" customWidth="1"/>
    <col min="11780" max="11795" width="5.140625" customWidth="1"/>
    <col min="11796" max="11799" width="5.85546875" customWidth="1"/>
    <col min="11800" max="11819" width="7.140625" customWidth="1"/>
    <col min="11820" max="11820" width="11.28515625" customWidth="1"/>
    <col min="12032" max="12032" width="3.42578125" customWidth="1"/>
    <col min="12033" max="12033" width="25" customWidth="1"/>
    <col min="12034" max="12034" width="24.85546875" customWidth="1"/>
    <col min="12035" max="12035" width="14.7109375" customWidth="1"/>
    <col min="12036" max="12051" width="5.140625" customWidth="1"/>
    <col min="12052" max="12055" width="5.85546875" customWidth="1"/>
    <col min="12056" max="12075" width="7.140625" customWidth="1"/>
    <col min="12076" max="12076" width="11.28515625" customWidth="1"/>
    <col min="12288" max="12288" width="3.42578125" customWidth="1"/>
    <col min="12289" max="12289" width="25" customWidth="1"/>
    <col min="12290" max="12290" width="24.85546875" customWidth="1"/>
    <col min="12291" max="12291" width="14.7109375" customWidth="1"/>
    <col min="12292" max="12307" width="5.140625" customWidth="1"/>
    <col min="12308" max="12311" width="5.85546875" customWidth="1"/>
    <col min="12312" max="12331" width="7.140625" customWidth="1"/>
    <col min="12332" max="12332" width="11.28515625" customWidth="1"/>
    <col min="12544" max="12544" width="3.42578125" customWidth="1"/>
    <col min="12545" max="12545" width="25" customWidth="1"/>
    <col min="12546" max="12546" width="24.85546875" customWidth="1"/>
    <col min="12547" max="12547" width="14.7109375" customWidth="1"/>
    <col min="12548" max="12563" width="5.140625" customWidth="1"/>
    <col min="12564" max="12567" width="5.85546875" customWidth="1"/>
    <col min="12568" max="12587" width="7.140625" customWidth="1"/>
    <col min="12588" max="12588" width="11.28515625" customWidth="1"/>
    <col min="12800" max="12800" width="3.42578125" customWidth="1"/>
    <col min="12801" max="12801" width="25" customWidth="1"/>
    <col min="12802" max="12802" width="24.85546875" customWidth="1"/>
    <col min="12803" max="12803" width="14.7109375" customWidth="1"/>
    <col min="12804" max="12819" width="5.140625" customWidth="1"/>
    <col min="12820" max="12823" width="5.85546875" customWidth="1"/>
    <col min="12824" max="12843" width="7.140625" customWidth="1"/>
    <col min="12844" max="12844" width="11.28515625" customWidth="1"/>
    <col min="13056" max="13056" width="3.42578125" customWidth="1"/>
    <col min="13057" max="13057" width="25" customWidth="1"/>
    <col min="13058" max="13058" width="24.85546875" customWidth="1"/>
    <col min="13059" max="13059" width="14.7109375" customWidth="1"/>
    <col min="13060" max="13075" width="5.140625" customWidth="1"/>
    <col min="13076" max="13079" width="5.85546875" customWidth="1"/>
    <col min="13080" max="13099" width="7.140625" customWidth="1"/>
    <col min="13100" max="13100" width="11.28515625" customWidth="1"/>
    <col min="13312" max="13312" width="3.42578125" customWidth="1"/>
    <col min="13313" max="13313" width="25" customWidth="1"/>
    <col min="13314" max="13314" width="24.85546875" customWidth="1"/>
    <col min="13315" max="13315" width="14.7109375" customWidth="1"/>
    <col min="13316" max="13331" width="5.140625" customWidth="1"/>
    <col min="13332" max="13335" width="5.85546875" customWidth="1"/>
    <col min="13336" max="13355" width="7.140625" customWidth="1"/>
    <col min="13356" max="13356" width="11.28515625" customWidth="1"/>
    <col min="13568" max="13568" width="3.42578125" customWidth="1"/>
    <col min="13569" max="13569" width="25" customWidth="1"/>
    <col min="13570" max="13570" width="24.85546875" customWidth="1"/>
    <col min="13571" max="13571" width="14.7109375" customWidth="1"/>
    <col min="13572" max="13587" width="5.140625" customWidth="1"/>
    <col min="13588" max="13591" width="5.85546875" customWidth="1"/>
    <col min="13592" max="13611" width="7.140625" customWidth="1"/>
    <col min="13612" max="13612" width="11.28515625" customWidth="1"/>
    <col min="13824" max="13824" width="3.42578125" customWidth="1"/>
    <col min="13825" max="13825" width="25" customWidth="1"/>
    <col min="13826" max="13826" width="24.85546875" customWidth="1"/>
    <col min="13827" max="13827" width="14.7109375" customWidth="1"/>
    <col min="13828" max="13843" width="5.140625" customWidth="1"/>
    <col min="13844" max="13847" width="5.85546875" customWidth="1"/>
    <col min="13848" max="13867" width="7.140625" customWidth="1"/>
    <col min="13868" max="13868" width="11.28515625" customWidth="1"/>
    <col min="14080" max="14080" width="3.42578125" customWidth="1"/>
    <col min="14081" max="14081" width="25" customWidth="1"/>
    <col min="14082" max="14082" width="24.85546875" customWidth="1"/>
    <col min="14083" max="14083" width="14.7109375" customWidth="1"/>
    <col min="14084" max="14099" width="5.140625" customWidth="1"/>
    <col min="14100" max="14103" width="5.85546875" customWidth="1"/>
    <col min="14104" max="14123" width="7.140625" customWidth="1"/>
    <col min="14124" max="14124" width="11.28515625" customWidth="1"/>
    <col min="14336" max="14336" width="3.42578125" customWidth="1"/>
    <col min="14337" max="14337" width="25" customWidth="1"/>
    <col min="14338" max="14338" width="24.85546875" customWidth="1"/>
    <col min="14339" max="14339" width="14.7109375" customWidth="1"/>
    <col min="14340" max="14355" width="5.140625" customWidth="1"/>
    <col min="14356" max="14359" width="5.85546875" customWidth="1"/>
    <col min="14360" max="14379" width="7.140625" customWidth="1"/>
    <col min="14380" max="14380" width="11.28515625" customWidth="1"/>
    <col min="14592" max="14592" width="3.42578125" customWidth="1"/>
    <col min="14593" max="14593" width="25" customWidth="1"/>
    <col min="14594" max="14594" width="24.85546875" customWidth="1"/>
    <col min="14595" max="14595" width="14.7109375" customWidth="1"/>
    <col min="14596" max="14611" width="5.140625" customWidth="1"/>
    <col min="14612" max="14615" width="5.85546875" customWidth="1"/>
    <col min="14616" max="14635" width="7.140625" customWidth="1"/>
    <col min="14636" max="14636" width="11.28515625" customWidth="1"/>
    <col min="14848" max="14848" width="3.42578125" customWidth="1"/>
    <col min="14849" max="14849" width="25" customWidth="1"/>
    <col min="14850" max="14850" width="24.85546875" customWidth="1"/>
    <col min="14851" max="14851" width="14.7109375" customWidth="1"/>
    <col min="14852" max="14867" width="5.140625" customWidth="1"/>
    <col min="14868" max="14871" width="5.85546875" customWidth="1"/>
    <col min="14872" max="14891" width="7.140625" customWidth="1"/>
    <col min="14892" max="14892" width="11.28515625" customWidth="1"/>
    <col min="15104" max="15104" width="3.42578125" customWidth="1"/>
    <col min="15105" max="15105" width="25" customWidth="1"/>
    <col min="15106" max="15106" width="24.85546875" customWidth="1"/>
    <col min="15107" max="15107" width="14.7109375" customWidth="1"/>
    <col min="15108" max="15123" width="5.140625" customWidth="1"/>
    <col min="15124" max="15127" width="5.85546875" customWidth="1"/>
    <col min="15128" max="15147" width="7.140625" customWidth="1"/>
    <col min="15148" max="15148" width="11.28515625" customWidth="1"/>
    <col min="15360" max="15360" width="3.42578125" customWidth="1"/>
    <col min="15361" max="15361" width="25" customWidth="1"/>
    <col min="15362" max="15362" width="24.85546875" customWidth="1"/>
    <col min="15363" max="15363" width="14.7109375" customWidth="1"/>
    <col min="15364" max="15379" width="5.140625" customWidth="1"/>
    <col min="15380" max="15383" width="5.85546875" customWidth="1"/>
    <col min="15384" max="15403" width="7.140625" customWidth="1"/>
    <col min="15404" max="15404" width="11.28515625" customWidth="1"/>
    <col min="15616" max="15616" width="3.42578125" customWidth="1"/>
    <col min="15617" max="15617" width="25" customWidth="1"/>
    <col min="15618" max="15618" width="24.85546875" customWidth="1"/>
    <col min="15619" max="15619" width="14.7109375" customWidth="1"/>
    <col min="15620" max="15635" width="5.140625" customWidth="1"/>
    <col min="15636" max="15639" width="5.85546875" customWidth="1"/>
    <col min="15640" max="15659" width="7.140625" customWidth="1"/>
    <col min="15660" max="15660" width="11.28515625" customWidth="1"/>
    <col min="15872" max="15872" width="3.42578125" customWidth="1"/>
    <col min="15873" max="15873" width="25" customWidth="1"/>
    <col min="15874" max="15874" width="24.85546875" customWidth="1"/>
    <col min="15875" max="15875" width="14.7109375" customWidth="1"/>
    <col min="15876" max="15891" width="5.140625" customWidth="1"/>
    <col min="15892" max="15895" width="5.85546875" customWidth="1"/>
    <col min="15896" max="15915" width="7.140625" customWidth="1"/>
    <col min="15916" max="15916" width="11.28515625" customWidth="1"/>
    <col min="16128" max="16128" width="3.42578125" customWidth="1"/>
    <col min="16129" max="16129" width="25" customWidth="1"/>
    <col min="16130" max="16130" width="24.85546875" customWidth="1"/>
    <col min="16131" max="16131" width="14.7109375" customWidth="1"/>
    <col min="16132" max="16147" width="5.140625" customWidth="1"/>
    <col min="16148" max="16151" width="5.85546875" customWidth="1"/>
    <col min="16152" max="16171" width="7.140625" customWidth="1"/>
    <col min="16172" max="16172" width="11.28515625" customWidth="1"/>
  </cols>
  <sheetData>
    <row r="1" spans="1:45" ht="18.75" x14ac:dyDescent="0.3">
      <c r="D1" s="1"/>
      <c r="E1" s="1"/>
      <c r="F1" s="1"/>
      <c r="G1" s="2"/>
      <c r="H1" s="2"/>
      <c r="I1" s="3"/>
      <c r="J1" s="4" t="s">
        <v>30</v>
      </c>
      <c r="K1" s="3"/>
      <c r="L1" s="3"/>
      <c r="M1" s="5"/>
      <c r="N1" s="6"/>
      <c r="O1" s="6"/>
    </row>
    <row r="2" spans="1:45" ht="18.75" x14ac:dyDescent="0.3">
      <c r="D2" s="1"/>
      <c r="E2" s="1"/>
      <c r="F2" s="1"/>
      <c r="G2" s="2"/>
      <c r="H2" s="2"/>
      <c r="I2" s="3"/>
      <c r="J2" s="4" t="s">
        <v>16</v>
      </c>
      <c r="K2" s="3"/>
      <c r="L2" s="3"/>
      <c r="M2" s="5"/>
      <c r="N2" s="6"/>
      <c r="O2" s="6"/>
    </row>
    <row r="3" spans="1:45" x14ac:dyDescent="0.25">
      <c r="D3" s="6"/>
      <c r="E3" s="6"/>
      <c r="F3" s="6"/>
      <c r="G3" s="5"/>
      <c r="H3" s="5"/>
      <c r="I3" s="5"/>
      <c r="J3" s="5"/>
      <c r="K3" s="5"/>
      <c r="L3" s="5"/>
      <c r="M3" s="3"/>
      <c r="N3" s="6"/>
      <c r="O3" s="6"/>
    </row>
    <row r="4" spans="1:45" ht="15.75" x14ac:dyDescent="0.25">
      <c r="D4" s="89"/>
      <c r="E4" s="89"/>
      <c r="F4" s="89"/>
      <c r="G4" s="7"/>
      <c r="H4" s="7"/>
      <c r="I4" s="8"/>
      <c r="J4" s="9" t="s">
        <v>31</v>
      </c>
      <c r="K4" s="8"/>
      <c r="L4" s="3"/>
      <c r="M4" s="3"/>
      <c r="N4" s="10"/>
      <c r="O4" s="10"/>
    </row>
    <row r="5" spans="1:45" ht="15.75" x14ac:dyDescent="0.25">
      <c r="D5" s="11"/>
      <c r="E5" s="12"/>
      <c r="F5" s="12"/>
      <c r="G5" s="13"/>
      <c r="H5" s="13"/>
      <c r="I5" s="14"/>
      <c r="J5" s="15" t="s">
        <v>17</v>
      </c>
      <c r="K5" s="14"/>
      <c r="L5" s="3"/>
      <c r="M5" s="3"/>
      <c r="N5" s="16"/>
      <c r="O5" s="16"/>
    </row>
    <row r="6" spans="1:45" ht="15.75" x14ac:dyDescent="0.25">
      <c r="D6" s="11"/>
      <c r="E6" s="17"/>
      <c r="F6" s="17"/>
      <c r="G6" s="13"/>
      <c r="H6" s="13"/>
      <c r="I6" s="18"/>
      <c r="J6" s="15" t="s">
        <v>32</v>
      </c>
      <c r="K6" s="18"/>
      <c r="L6" s="3"/>
      <c r="M6" s="3"/>
      <c r="N6" s="19"/>
      <c r="O6" s="19"/>
    </row>
    <row r="7" spans="1:45" ht="15.75" thickBot="1" x14ac:dyDescent="0.3">
      <c r="B7" t="s">
        <v>18</v>
      </c>
    </row>
    <row r="8" spans="1:45" ht="15.75" thickBot="1" x14ac:dyDescent="0.3">
      <c r="B8" s="94" t="s">
        <v>13</v>
      </c>
      <c r="C8" s="94" t="s">
        <v>14</v>
      </c>
      <c r="D8" s="93" t="s">
        <v>19</v>
      </c>
      <c r="E8" s="91"/>
      <c r="F8" s="91"/>
      <c r="G8" s="96"/>
      <c r="H8" s="90" t="s">
        <v>20</v>
      </c>
      <c r="I8" s="91"/>
      <c r="J8" s="91"/>
      <c r="K8" s="92"/>
      <c r="L8" s="93" t="s">
        <v>21</v>
      </c>
      <c r="M8" s="91"/>
      <c r="N8" s="91"/>
      <c r="O8" s="96"/>
      <c r="P8" s="90" t="s">
        <v>22</v>
      </c>
      <c r="Q8" s="91"/>
      <c r="R8" s="91"/>
      <c r="S8" s="92"/>
      <c r="T8" s="93" t="s">
        <v>23</v>
      </c>
      <c r="U8" s="91"/>
      <c r="V8" s="91"/>
      <c r="W8" s="92"/>
      <c r="X8" s="97" t="s">
        <v>24</v>
      </c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1"/>
      <c r="AS8" s="21" t="s">
        <v>24</v>
      </c>
    </row>
    <row r="9" spans="1:45" ht="15.75" thickBot="1" x14ac:dyDescent="0.3">
      <c r="B9" s="95"/>
      <c r="C9" s="95"/>
      <c r="D9" s="22" t="s">
        <v>25</v>
      </c>
      <c r="E9" s="23" t="s">
        <v>5</v>
      </c>
      <c r="F9" s="24" t="s">
        <v>55</v>
      </c>
      <c r="G9" s="25" t="s">
        <v>56</v>
      </c>
      <c r="H9" s="22" t="s">
        <v>25</v>
      </c>
      <c r="I9" s="23" t="s">
        <v>5</v>
      </c>
      <c r="J9" s="24" t="s">
        <v>55</v>
      </c>
      <c r="K9" s="25" t="s">
        <v>56</v>
      </c>
      <c r="L9" s="22" t="s">
        <v>25</v>
      </c>
      <c r="M9" s="23" t="s">
        <v>5</v>
      </c>
      <c r="N9" s="24" t="s">
        <v>55</v>
      </c>
      <c r="O9" s="25" t="s">
        <v>56</v>
      </c>
      <c r="P9" s="22" t="s">
        <v>25</v>
      </c>
      <c r="Q9" s="23" t="s">
        <v>5</v>
      </c>
      <c r="R9" s="24" t="s">
        <v>55</v>
      </c>
      <c r="S9" s="25" t="s">
        <v>56</v>
      </c>
      <c r="T9" s="26" t="s">
        <v>26</v>
      </c>
      <c r="U9" s="27" t="s">
        <v>54</v>
      </c>
      <c r="V9" s="28" t="s">
        <v>55</v>
      </c>
      <c r="W9" s="29" t="s">
        <v>56</v>
      </c>
      <c r="X9" s="98"/>
    </row>
    <row r="10" spans="1:45" x14ac:dyDescent="0.25">
      <c r="A10" s="30">
        <v>1</v>
      </c>
      <c r="B10" s="30" t="s">
        <v>40</v>
      </c>
      <c r="C10" s="88" t="s">
        <v>4</v>
      </c>
      <c r="D10" s="31">
        <v>1</v>
      </c>
      <c r="E10" s="32">
        <v>1</v>
      </c>
      <c r="F10" s="33">
        <v>1</v>
      </c>
      <c r="G10" s="34">
        <v>1</v>
      </c>
      <c r="H10" s="35">
        <v>1</v>
      </c>
      <c r="I10" s="32">
        <v>1</v>
      </c>
      <c r="J10" s="33">
        <v>8</v>
      </c>
      <c r="K10" s="36">
        <v>8</v>
      </c>
      <c r="L10" s="31">
        <v>1</v>
      </c>
      <c r="M10" s="32">
        <v>1</v>
      </c>
      <c r="N10" s="33">
        <v>4</v>
      </c>
      <c r="O10" s="34">
        <v>4</v>
      </c>
      <c r="P10" s="35">
        <v>0</v>
      </c>
      <c r="Q10" s="32">
        <v>1</v>
      </c>
      <c r="R10" s="33">
        <v>0</v>
      </c>
      <c r="S10" s="36">
        <v>6</v>
      </c>
      <c r="T10" s="37">
        <f t="shared" ref="T10:T25" si="0">SUM(D10,H10,L10,P10)</f>
        <v>3</v>
      </c>
      <c r="U10" s="32">
        <f t="shared" ref="U10:U25" si="1">SUM(E10,I10,M10,Q10)</f>
        <v>4</v>
      </c>
      <c r="V10" s="38">
        <f t="shared" ref="V10:V25" si="2">SUM(F10,J10,N10,R10)</f>
        <v>13</v>
      </c>
      <c r="W10" s="34">
        <f t="shared" ref="W10:W25" si="3">SUM(G10,K10,O10,S10)</f>
        <v>19</v>
      </c>
      <c r="X10" s="39">
        <v>1</v>
      </c>
    </row>
    <row r="11" spans="1:45" x14ac:dyDescent="0.25">
      <c r="A11" s="40">
        <v>2</v>
      </c>
      <c r="B11" s="40" t="s">
        <v>10</v>
      </c>
      <c r="C11" s="69" t="s">
        <v>4</v>
      </c>
      <c r="D11" s="41">
        <v>0</v>
      </c>
      <c r="E11" s="42">
        <v>1</v>
      </c>
      <c r="F11" s="43">
        <v>0</v>
      </c>
      <c r="G11" s="44">
        <v>7</v>
      </c>
      <c r="H11" s="45">
        <v>0</v>
      </c>
      <c r="I11" s="42">
        <v>0</v>
      </c>
      <c r="J11" s="43">
        <v>0</v>
      </c>
      <c r="K11" s="46">
        <v>0</v>
      </c>
      <c r="L11" s="41">
        <v>0</v>
      </c>
      <c r="M11" s="42">
        <v>1</v>
      </c>
      <c r="N11" s="43">
        <v>0</v>
      </c>
      <c r="O11" s="44">
        <v>4</v>
      </c>
      <c r="P11" s="45">
        <v>1</v>
      </c>
      <c r="Q11" s="42">
        <v>1</v>
      </c>
      <c r="R11" s="43">
        <v>5</v>
      </c>
      <c r="S11" s="46">
        <v>5</v>
      </c>
      <c r="T11" s="47">
        <f t="shared" si="0"/>
        <v>1</v>
      </c>
      <c r="U11" s="42">
        <f t="shared" si="1"/>
        <v>3</v>
      </c>
      <c r="V11" s="48">
        <f t="shared" si="2"/>
        <v>5</v>
      </c>
      <c r="W11" s="44">
        <f t="shared" si="3"/>
        <v>16</v>
      </c>
      <c r="X11" s="49">
        <v>2</v>
      </c>
    </row>
    <row r="12" spans="1:45" x14ac:dyDescent="0.25">
      <c r="A12" s="40">
        <v>3</v>
      </c>
      <c r="B12" s="40" t="s">
        <v>6</v>
      </c>
      <c r="C12" s="69" t="s">
        <v>9</v>
      </c>
      <c r="D12" s="41">
        <v>0</v>
      </c>
      <c r="E12" s="42">
        <v>0</v>
      </c>
      <c r="F12" s="43">
        <v>0</v>
      </c>
      <c r="G12" s="44">
        <v>0</v>
      </c>
      <c r="H12" s="45">
        <v>1</v>
      </c>
      <c r="I12" s="42">
        <v>1</v>
      </c>
      <c r="J12" s="43">
        <v>2</v>
      </c>
      <c r="K12" s="46">
        <v>2</v>
      </c>
      <c r="L12" s="41">
        <v>0</v>
      </c>
      <c r="M12" s="42">
        <v>1</v>
      </c>
      <c r="N12" s="43">
        <v>0</v>
      </c>
      <c r="O12" s="44">
        <v>5</v>
      </c>
      <c r="P12" s="45">
        <v>0</v>
      </c>
      <c r="Q12" s="42">
        <v>0</v>
      </c>
      <c r="R12" s="43">
        <v>0</v>
      </c>
      <c r="S12" s="46">
        <v>0</v>
      </c>
      <c r="T12" s="47">
        <f t="shared" si="0"/>
        <v>1</v>
      </c>
      <c r="U12" s="42">
        <f t="shared" si="1"/>
        <v>2</v>
      </c>
      <c r="V12" s="48">
        <f t="shared" si="2"/>
        <v>2</v>
      </c>
      <c r="W12" s="44">
        <f t="shared" si="3"/>
        <v>7</v>
      </c>
      <c r="X12" s="49">
        <v>3</v>
      </c>
    </row>
    <row r="13" spans="1:45" x14ac:dyDescent="0.25">
      <c r="A13" s="40">
        <v>4</v>
      </c>
      <c r="B13" s="40" t="s">
        <v>12</v>
      </c>
      <c r="C13" s="69" t="s">
        <v>4</v>
      </c>
      <c r="D13" s="41">
        <v>0</v>
      </c>
      <c r="E13" s="42">
        <v>0</v>
      </c>
      <c r="F13" s="43">
        <v>0</v>
      </c>
      <c r="G13" s="44">
        <v>0</v>
      </c>
      <c r="H13" s="45">
        <v>0</v>
      </c>
      <c r="I13" s="42">
        <v>0</v>
      </c>
      <c r="J13" s="43">
        <v>0</v>
      </c>
      <c r="K13" s="46">
        <v>0</v>
      </c>
      <c r="L13" s="41">
        <v>0</v>
      </c>
      <c r="M13" s="42">
        <v>1</v>
      </c>
      <c r="N13" s="43">
        <v>0</v>
      </c>
      <c r="O13" s="44">
        <v>5</v>
      </c>
      <c r="P13" s="45">
        <v>1</v>
      </c>
      <c r="Q13" s="42">
        <v>1</v>
      </c>
      <c r="R13" s="43">
        <v>3</v>
      </c>
      <c r="S13" s="46">
        <v>3</v>
      </c>
      <c r="T13" s="47">
        <f t="shared" si="0"/>
        <v>1</v>
      </c>
      <c r="U13" s="42">
        <f t="shared" si="1"/>
        <v>2</v>
      </c>
      <c r="V13" s="48">
        <f t="shared" si="2"/>
        <v>3</v>
      </c>
      <c r="W13" s="44">
        <f t="shared" si="3"/>
        <v>8</v>
      </c>
      <c r="X13" s="49">
        <v>4</v>
      </c>
    </row>
    <row r="14" spans="1:45" x14ac:dyDescent="0.25">
      <c r="A14" s="40">
        <v>5</v>
      </c>
      <c r="B14" s="40" t="s">
        <v>41</v>
      </c>
      <c r="C14" s="69" t="s">
        <v>53</v>
      </c>
      <c r="D14" s="41">
        <v>0</v>
      </c>
      <c r="E14" s="42">
        <v>1</v>
      </c>
      <c r="F14" s="43">
        <v>0</v>
      </c>
      <c r="G14" s="44">
        <v>4</v>
      </c>
      <c r="H14" s="45">
        <v>0</v>
      </c>
      <c r="I14" s="42">
        <v>0</v>
      </c>
      <c r="J14" s="43">
        <v>0</v>
      </c>
      <c r="K14" s="46">
        <v>0</v>
      </c>
      <c r="L14" s="41">
        <v>0</v>
      </c>
      <c r="M14" s="42">
        <v>0</v>
      </c>
      <c r="N14" s="43">
        <v>0</v>
      </c>
      <c r="O14" s="44">
        <v>0</v>
      </c>
      <c r="P14" s="45">
        <v>1</v>
      </c>
      <c r="Q14" s="42">
        <v>1</v>
      </c>
      <c r="R14" s="43">
        <v>8</v>
      </c>
      <c r="S14" s="46">
        <v>8</v>
      </c>
      <c r="T14" s="47">
        <f t="shared" si="0"/>
        <v>1</v>
      </c>
      <c r="U14" s="42">
        <f t="shared" si="1"/>
        <v>2</v>
      </c>
      <c r="V14" s="48">
        <f t="shared" si="2"/>
        <v>8</v>
      </c>
      <c r="W14" s="44">
        <f t="shared" si="3"/>
        <v>12</v>
      </c>
      <c r="X14" s="49">
        <v>5</v>
      </c>
    </row>
    <row r="15" spans="1:45" ht="15.75" thickBot="1" x14ac:dyDescent="0.3">
      <c r="A15" s="50">
        <v>6</v>
      </c>
      <c r="B15" s="50" t="s">
        <v>36</v>
      </c>
      <c r="C15" s="70" t="s">
        <v>51</v>
      </c>
      <c r="D15" s="51">
        <v>0</v>
      </c>
      <c r="E15" s="52">
        <v>0</v>
      </c>
      <c r="F15" s="53">
        <v>0</v>
      </c>
      <c r="G15" s="54">
        <v>0</v>
      </c>
      <c r="H15" s="55">
        <v>1</v>
      </c>
      <c r="I15" s="52">
        <v>1</v>
      </c>
      <c r="J15" s="53">
        <v>8</v>
      </c>
      <c r="K15" s="56">
        <v>8</v>
      </c>
      <c r="L15" s="51">
        <v>0</v>
      </c>
      <c r="M15" s="52">
        <v>0</v>
      </c>
      <c r="N15" s="53">
        <v>0</v>
      </c>
      <c r="O15" s="54">
        <v>0</v>
      </c>
      <c r="P15" s="55">
        <v>0</v>
      </c>
      <c r="Q15" s="52">
        <v>0</v>
      </c>
      <c r="R15" s="53">
        <v>0</v>
      </c>
      <c r="S15" s="56">
        <v>0</v>
      </c>
      <c r="T15" s="57">
        <f t="shared" si="0"/>
        <v>1</v>
      </c>
      <c r="U15" s="52">
        <f t="shared" si="1"/>
        <v>1</v>
      </c>
      <c r="V15" s="58">
        <f t="shared" si="2"/>
        <v>8</v>
      </c>
      <c r="W15" s="54">
        <f t="shared" si="3"/>
        <v>8</v>
      </c>
      <c r="X15" s="71">
        <v>6</v>
      </c>
    </row>
    <row r="16" spans="1:45" x14ac:dyDescent="0.25">
      <c r="A16" s="59">
        <v>7</v>
      </c>
      <c r="B16" s="85" t="s">
        <v>38</v>
      </c>
      <c r="C16" s="84" t="s">
        <v>4</v>
      </c>
      <c r="D16" s="61">
        <v>0</v>
      </c>
      <c r="E16" s="62">
        <v>0</v>
      </c>
      <c r="F16" s="63">
        <v>0</v>
      </c>
      <c r="G16" s="64">
        <v>0</v>
      </c>
      <c r="H16" s="65">
        <v>0</v>
      </c>
      <c r="I16" s="62">
        <v>1</v>
      </c>
      <c r="J16" s="63">
        <v>0</v>
      </c>
      <c r="K16" s="66">
        <v>1</v>
      </c>
      <c r="L16" s="61">
        <v>0</v>
      </c>
      <c r="M16" s="62">
        <v>1</v>
      </c>
      <c r="N16" s="63">
        <v>0</v>
      </c>
      <c r="O16" s="64">
        <v>2</v>
      </c>
      <c r="P16" s="65">
        <v>0</v>
      </c>
      <c r="Q16" s="62">
        <v>0</v>
      </c>
      <c r="R16" s="63">
        <v>0</v>
      </c>
      <c r="S16" s="66">
        <v>0</v>
      </c>
      <c r="T16" s="67">
        <f t="shared" si="0"/>
        <v>0</v>
      </c>
      <c r="U16" s="62">
        <f t="shared" si="1"/>
        <v>2</v>
      </c>
      <c r="V16" s="68">
        <f t="shared" si="2"/>
        <v>0</v>
      </c>
      <c r="W16" s="66">
        <f t="shared" si="3"/>
        <v>3</v>
      </c>
      <c r="X16" s="39">
        <v>7</v>
      </c>
    </row>
    <row r="17" spans="1:24" x14ac:dyDescent="0.25">
      <c r="A17" s="40">
        <v>8</v>
      </c>
      <c r="B17" s="80" t="s">
        <v>28</v>
      </c>
      <c r="C17" s="81" t="s">
        <v>4</v>
      </c>
      <c r="D17" s="41">
        <v>0</v>
      </c>
      <c r="E17" s="42">
        <v>0</v>
      </c>
      <c r="F17" s="43">
        <v>0</v>
      </c>
      <c r="G17" s="44">
        <v>0</v>
      </c>
      <c r="H17" s="45">
        <v>0</v>
      </c>
      <c r="I17" s="42">
        <v>1</v>
      </c>
      <c r="J17" s="43">
        <v>0</v>
      </c>
      <c r="K17" s="46">
        <v>6</v>
      </c>
      <c r="L17" s="41">
        <v>0</v>
      </c>
      <c r="M17" s="42">
        <v>1</v>
      </c>
      <c r="N17" s="43">
        <v>0</v>
      </c>
      <c r="O17" s="44">
        <v>1</v>
      </c>
      <c r="P17" s="45">
        <v>0</v>
      </c>
      <c r="Q17" s="42">
        <v>0</v>
      </c>
      <c r="R17" s="43">
        <v>0</v>
      </c>
      <c r="S17" s="46">
        <v>0</v>
      </c>
      <c r="T17" s="47">
        <f t="shared" si="0"/>
        <v>0</v>
      </c>
      <c r="U17" s="42">
        <f t="shared" si="1"/>
        <v>2</v>
      </c>
      <c r="V17" s="48">
        <f t="shared" si="2"/>
        <v>0</v>
      </c>
      <c r="W17" s="46">
        <f t="shared" si="3"/>
        <v>7</v>
      </c>
      <c r="X17" s="49">
        <v>8</v>
      </c>
    </row>
    <row r="18" spans="1:24" x14ac:dyDescent="0.25">
      <c r="A18" s="40">
        <v>9</v>
      </c>
      <c r="B18" s="40" t="s">
        <v>7</v>
      </c>
      <c r="C18" s="69" t="s">
        <v>4</v>
      </c>
      <c r="D18" s="41">
        <v>0</v>
      </c>
      <c r="E18" s="42">
        <v>1</v>
      </c>
      <c r="F18" s="43">
        <v>0</v>
      </c>
      <c r="G18" s="44">
        <v>6</v>
      </c>
      <c r="H18" s="45">
        <v>0</v>
      </c>
      <c r="I18" s="42">
        <v>0</v>
      </c>
      <c r="J18" s="43">
        <v>0</v>
      </c>
      <c r="K18" s="46">
        <v>0</v>
      </c>
      <c r="L18" s="41">
        <v>0</v>
      </c>
      <c r="M18" s="42">
        <v>1</v>
      </c>
      <c r="N18" s="43">
        <v>0</v>
      </c>
      <c r="O18" s="44">
        <v>2</v>
      </c>
      <c r="P18" s="45">
        <v>0</v>
      </c>
      <c r="Q18" s="42">
        <v>0</v>
      </c>
      <c r="R18" s="43">
        <v>0</v>
      </c>
      <c r="S18" s="46">
        <v>0</v>
      </c>
      <c r="T18" s="47">
        <f t="shared" si="0"/>
        <v>0</v>
      </c>
      <c r="U18" s="42">
        <f t="shared" si="1"/>
        <v>2</v>
      </c>
      <c r="V18" s="48">
        <f t="shared" si="2"/>
        <v>0</v>
      </c>
      <c r="W18" s="46">
        <f t="shared" si="3"/>
        <v>8</v>
      </c>
      <c r="X18" s="49">
        <v>9</v>
      </c>
    </row>
    <row r="19" spans="1:24" x14ac:dyDescent="0.25">
      <c r="A19" s="40">
        <v>10</v>
      </c>
      <c r="B19" s="40" t="s">
        <v>37</v>
      </c>
      <c r="C19" s="69" t="s">
        <v>51</v>
      </c>
      <c r="D19" s="41">
        <v>0</v>
      </c>
      <c r="E19" s="42">
        <v>0</v>
      </c>
      <c r="F19" s="43">
        <v>0</v>
      </c>
      <c r="G19" s="44">
        <v>0</v>
      </c>
      <c r="H19" s="45">
        <v>0</v>
      </c>
      <c r="I19" s="42">
        <v>1</v>
      </c>
      <c r="J19" s="43">
        <v>0</v>
      </c>
      <c r="K19" s="46">
        <v>9</v>
      </c>
      <c r="L19" s="41">
        <v>0</v>
      </c>
      <c r="M19" s="42">
        <v>1</v>
      </c>
      <c r="N19" s="43">
        <v>0</v>
      </c>
      <c r="O19" s="44">
        <v>2</v>
      </c>
      <c r="P19" s="45">
        <v>0</v>
      </c>
      <c r="Q19" s="42">
        <v>0</v>
      </c>
      <c r="R19" s="43">
        <v>0</v>
      </c>
      <c r="S19" s="46">
        <v>0</v>
      </c>
      <c r="T19" s="47">
        <f t="shared" si="0"/>
        <v>0</v>
      </c>
      <c r="U19" s="42">
        <f t="shared" si="1"/>
        <v>2</v>
      </c>
      <c r="V19" s="48">
        <f t="shared" si="2"/>
        <v>0</v>
      </c>
      <c r="W19" s="46">
        <f t="shared" si="3"/>
        <v>11</v>
      </c>
      <c r="X19" s="49">
        <v>10</v>
      </c>
    </row>
    <row r="20" spans="1:24" x14ac:dyDescent="0.25">
      <c r="A20" s="40">
        <v>11</v>
      </c>
      <c r="B20" s="40" t="s">
        <v>11</v>
      </c>
      <c r="C20" s="60" t="s">
        <v>4</v>
      </c>
      <c r="D20" s="61">
        <v>0</v>
      </c>
      <c r="E20" s="62">
        <v>0</v>
      </c>
      <c r="F20" s="63">
        <v>0</v>
      </c>
      <c r="G20" s="64">
        <v>0</v>
      </c>
      <c r="H20" s="65">
        <v>0</v>
      </c>
      <c r="I20" s="62">
        <v>0</v>
      </c>
      <c r="J20" s="63">
        <v>0</v>
      </c>
      <c r="K20" s="66">
        <v>0</v>
      </c>
      <c r="L20" s="61">
        <v>0</v>
      </c>
      <c r="M20" s="62">
        <v>0</v>
      </c>
      <c r="N20" s="63">
        <v>0</v>
      </c>
      <c r="O20" s="64">
        <v>0</v>
      </c>
      <c r="P20" s="65">
        <v>0</v>
      </c>
      <c r="Q20" s="62">
        <v>0</v>
      </c>
      <c r="R20" s="63">
        <v>0</v>
      </c>
      <c r="S20" s="66">
        <v>0</v>
      </c>
      <c r="T20" s="67">
        <f t="shared" si="0"/>
        <v>0</v>
      </c>
      <c r="U20" s="62">
        <f t="shared" si="1"/>
        <v>0</v>
      </c>
      <c r="V20" s="68">
        <f t="shared" si="2"/>
        <v>0</v>
      </c>
      <c r="W20" s="66">
        <f t="shared" si="3"/>
        <v>0</v>
      </c>
      <c r="X20" s="39">
        <v>11</v>
      </c>
    </row>
    <row r="21" spans="1:24" x14ac:dyDescent="0.25">
      <c r="A21" s="40">
        <v>12</v>
      </c>
      <c r="B21" s="40" t="s">
        <v>39</v>
      </c>
      <c r="C21" s="69" t="s">
        <v>53</v>
      </c>
      <c r="D21" s="61">
        <v>0</v>
      </c>
      <c r="E21" s="62">
        <v>0</v>
      </c>
      <c r="F21" s="63">
        <v>0</v>
      </c>
      <c r="G21" s="64">
        <v>0</v>
      </c>
      <c r="H21" s="45">
        <v>0</v>
      </c>
      <c r="I21" s="42">
        <v>0</v>
      </c>
      <c r="J21" s="43">
        <v>0</v>
      </c>
      <c r="K21" s="46">
        <v>0</v>
      </c>
      <c r="L21" s="41">
        <v>0</v>
      </c>
      <c r="M21" s="42">
        <v>0</v>
      </c>
      <c r="N21" s="43">
        <v>0</v>
      </c>
      <c r="O21" s="44">
        <v>0</v>
      </c>
      <c r="P21" s="45">
        <v>0</v>
      </c>
      <c r="Q21" s="42">
        <v>0</v>
      </c>
      <c r="R21" s="43">
        <v>0</v>
      </c>
      <c r="S21" s="46">
        <v>0</v>
      </c>
      <c r="T21" s="47">
        <f t="shared" si="0"/>
        <v>0</v>
      </c>
      <c r="U21" s="42">
        <f t="shared" si="1"/>
        <v>0</v>
      </c>
      <c r="V21" s="48">
        <f t="shared" si="2"/>
        <v>0</v>
      </c>
      <c r="W21" s="46">
        <f t="shared" si="3"/>
        <v>0</v>
      </c>
      <c r="X21" s="49">
        <v>12</v>
      </c>
    </row>
    <row r="22" spans="1:24" x14ac:dyDescent="0.25">
      <c r="A22" s="40">
        <v>13</v>
      </c>
      <c r="B22" s="80" t="s">
        <v>35</v>
      </c>
      <c r="C22" s="81" t="s">
        <v>52</v>
      </c>
      <c r="D22" s="61">
        <v>0</v>
      </c>
      <c r="E22" s="62">
        <v>0</v>
      </c>
      <c r="F22" s="63">
        <v>0</v>
      </c>
      <c r="G22" s="64">
        <v>0</v>
      </c>
      <c r="H22" s="45">
        <v>0</v>
      </c>
      <c r="I22" s="42">
        <v>0</v>
      </c>
      <c r="J22" s="43">
        <v>0</v>
      </c>
      <c r="K22" s="46">
        <v>0</v>
      </c>
      <c r="L22" s="41">
        <v>0</v>
      </c>
      <c r="M22" s="42">
        <v>0</v>
      </c>
      <c r="N22" s="43">
        <v>0</v>
      </c>
      <c r="O22" s="44">
        <v>0</v>
      </c>
      <c r="P22" s="45">
        <v>0</v>
      </c>
      <c r="Q22" s="42">
        <v>0</v>
      </c>
      <c r="R22" s="43">
        <v>0</v>
      </c>
      <c r="S22" s="46">
        <v>0</v>
      </c>
      <c r="T22" s="47">
        <f t="shared" si="0"/>
        <v>0</v>
      </c>
      <c r="U22" s="42">
        <f t="shared" si="1"/>
        <v>0</v>
      </c>
      <c r="V22" s="48">
        <f t="shared" si="2"/>
        <v>0</v>
      </c>
      <c r="W22" s="46">
        <f t="shared" si="3"/>
        <v>0</v>
      </c>
      <c r="X22" s="49">
        <v>13</v>
      </c>
    </row>
    <row r="23" spans="1:24" x14ac:dyDescent="0.25">
      <c r="A23" s="40">
        <v>14</v>
      </c>
      <c r="B23" s="80" t="s">
        <v>34</v>
      </c>
      <c r="C23" s="81" t="s">
        <v>4</v>
      </c>
      <c r="D23" s="61">
        <v>0</v>
      </c>
      <c r="E23" s="62">
        <v>0</v>
      </c>
      <c r="F23" s="63">
        <v>0</v>
      </c>
      <c r="G23" s="64">
        <v>0</v>
      </c>
      <c r="H23" s="45">
        <v>0</v>
      </c>
      <c r="I23" s="42">
        <v>0</v>
      </c>
      <c r="J23" s="43">
        <v>0</v>
      </c>
      <c r="K23" s="46">
        <v>0</v>
      </c>
      <c r="L23" s="41">
        <v>0</v>
      </c>
      <c r="M23" s="42">
        <v>0</v>
      </c>
      <c r="N23" s="43">
        <v>0</v>
      </c>
      <c r="O23" s="44">
        <v>0</v>
      </c>
      <c r="P23" s="45">
        <v>0</v>
      </c>
      <c r="Q23" s="42">
        <v>0</v>
      </c>
      <c r="R23" s="43">
        <v>0</v>
      </c>
      <c r="S23" s="46">
        <v>0</v>
      </c>
      <c r="T23" s="47">
        <f t="shared" si="0"/>
        <v>0</v>
      </c>
      <c r="U23" s="42">
        <f t="shared" si="1"/>
        <v>0</v>
      </c>
      <c r="V23" s="48">
        <f t="shared" si="2"/>
        <v>0</v>
      </c>
      <c r="W23" s="46">
        <f t="shared" si="3"/>
        <v>0</v>
      </c>
      <c r="X23" s="49">
        <v>14</v>
      </c>
    </row>
    <row r="24" spans="1:24" x14ac:dyDescent="0.25">
      <c r="A24" s="40">
        <v>15</v>
      </c>
      <c r="B24" s="80" t="s">
        <v>8</v>
      </c>
      <c r="C24" s="81" t="s">
        <v>4</v>
      </c>
      <c r="D24" s="41">
        <v>0</v>
      </c>
      <c r="E24" s="42">
        <v>0</v>
      </c>
      <c r="F24" s="43">
        <v>0</v>
      </c>
      <c r="G24" s="44">
        <v>0</v>
      </c>
      <c r="H24" s="45">
        <v>0</v>
      </c>
      <c r="I24" s="42">
        <v>0</v>
      </c>
      <c r="J24" s="43">
        <v>0</v>
      </c>
      <c r="K24" s="46">
        <v>0</v>
      </c>
      <c r="L24" s="41">
        <v>0</v>
      </c>
      <c r="M24" s="42">
        <v>0</v>
      </c>
      <c r="N24" s="43">
        <v>0</v>
      </c>
      <c r="O24" s="44">
        <v>0</v>
      </c>
      <c r="P24" s="45">
        <v>0</v>
      </c>
      <c r="Q24" s="42">
        <v>0</v>
      </c>
      <c r="R24" s="43">
        <v>0</v>
      </c>
      <c r="S24" s="46">
        <v>0</v>
      </c>
      <c r="T24" s="47">
        <f t="shared" si="0"/>
        <v>0</v>
      </c>
      <c r="U24" s="42">
        <f t="shared" si="1"/>
        <v>0</v>
      </c>
      <c r="V24" s="48">
        <f t="shared" si="2"/>
        <v>0</v>
      </c>
      <c r="W24" s="46">
        <f t="shared" si="3"/>
        <v>0</v>
      </c>
      <c r="X24" s="49">
        <v>15</v>
      </c>
    </row>
    <row r="25" spans="1:24" ht="15.75" thickBot="1" x14ac:dyDescent="0.3">
      <c r="A25" s="50">
        <v>16</v>
      </c>
      <c r="B25" s="82" t="s">
        <v>33</v>
      </c>
      <c r="C25" s="83" t="s">
        <v>9</v>
      </c>
      <c r="D25" s="51">
        <v>0</v>
      </c>
      <c r="E25" s="52">
        <v>0</v>
      </c>
      <c r="F25" s="53">
        <v>0</v>
      </c>
      <c r="G25" s="54">
        <v>0</v>
      </c>
      <c r="H25" s="55">
        <v>0</v>
      </c>
      <c r="I25" s="52">
        <v>0</v>
      </c>
      <c r="J25" s="53">
        <v>0</v>
      </c>
      <c r="K25" s="56">
        <v>0</v>
      </c>
      <c r="L25" s="51">
        <v>0</v>
      </c>
      <c r="M25" s="52">
        <v>0</v>
      </c>
      <c r="N25" s="53">
        <v>0</v>
      </c>
      <c r="O25" s="54">
        <v>0</v>
      </c>
      <c r="P25" s="55">
        <v>0</v>
      </c>
      <c r="Q25" s="52">
        <v>0</v>
      </c>
      <c r="R25" s="53">
        <v>0</v>
      </c>
      <c r="S25" s="56">
        <v>0</v>
      </c>
      <c r="T25" s="57">
        <f t="shared" si="0"/>
        <v>0</v>
      </c>
      <c r="U25" s="52">
        <f t="shared" si="1"/>
        <v>0</v>
      </c>
      <c r="V25" s="58">
        <f t="shared" si="2"/>
        <v>0</v>
      </c>
      <c r="W25" s="54">
        <f t="shared" si="3"/>
        <v>0</v>
      </c>
      <c r="X25" s="71">
        <v>16</v>
      </c>
    </row>
    <row r="27" spans="1:24" ht="18.75" x14ac:dyDescent="0.3">
      <c r="D27" s="1"/>
      <c r="E27" s="1"/>
      <c r="F27" s="1"/>
      <c r="G27" s="2"/>
      <c r="H27" s="2"/>
      <c r="I27" s="3"/>
      <c r="J27" s="4" t="s">
        <v>30</v>
      </c>
      <c r="K27" s="3"/>
      <c r="L27" s="3"/>
      <c r="M27" s="5"/>
      <c r="N27" s="6"/>
      <c r="O27" s="6"/>
    </row>
    <row r="28" spans="1:24" ht="18.75" x14ac:dyDescent="0.3">
      <c r="D28" s="1"/>
      <c r="E28" s="1"/>
      <c r="F28" s="1"/>
      <c r="G28" s="2"/>
      <c r="H28" s="2"/>
      <c r="I28" s="3"/>
      <c r="J28" s="4" t="s">
        <v>16</v>
      </c>
      <c r="K28" s="3"/>
      <c r="L28" s="3"/>
      <c r="M28" s="5"/>
      <c r="N28" s="6"/>
      <c r="O28" s="6"/>
    </row>
    <row r="29" spans="1:24" x14ac:dyDescent="0.25">
      <c r="D29" s="6"/>
      <c r="E29" s="6"/>
      <c r="F29" s="6"/>
      <c r="G29" s="5"/>
      <c r="H29" s="5"/>
      <c r="I29" s="5"/>
      <c r="J29" s="5"/>
      <c r="K29" s="5"/>
      <c r="L29" s="5"/>
      <c r="M29" s="3"/>
      <c r="N29" s="6"/>
      <c r="O29" s="6"/>
    </row>
    <row r="30" spans="1:24" ht="15.75" x14ac:dyDescent="0.25">
      <c r="D30" s="89"/>
      <c r="E30" s="89"/>
      <c r="F30" s="89"/>
      <c r="G30" s="7"/>
      <c r="H30" s="7"/>
      <c r="I30" s="8"/>
      <c r="J30" s="9" t="s">
        <v>31</v>
      </c>
      <c r="K30" s="8"/>
      <c r="L30" s="3"/>
      <c r="M30" s="3"/>
      <c r="N30" s="10"/>
      <c r="O30" s="10"/>
    </row>
    <row r="31" spans="1:24" ht="15.75" x14ac:dyDescent="0.25">
      <c r="D31" s="11"/>
      <c r="E31" s="12"/>
      <c r="F31" s="12"/>
      <c r="G31" s="13"/>
      <c r="H31" s="13"/>
      <c r="I31" s="14"/>
      <c r="J31" s="15" t="s">
        <v>17</v>
      </c>
      <c r="K31" s="14"/>
      <c r="L31" s="3"/>
      <c r="M31" s="3"/>
      <c r="N31" s="16"/>
      <c r="O31" s="16"/>
    </row>
    <row r="32" spans="1:24" ht="15.75" x14ac:dyDescent="0.25">
      <c r="D32" s="11"/>
      <c r="E32" s="17"/>
      <c r="F32" s="17"/>
      <c r="G32" s="13"/>
      <c r="H32" s="13"/>
      <c r="I32" s="18"/>
      <c r="J32" s="15" t="s">
        <v>32</v>
      </c>
      <c r="K32" s="18"/>
      <c r="L32" s="3"/>
      <c r="M32" s="3"/>
      <c r="N32" s="19"/>
      <c r="O32" s="19"/>
    </row>
    <row r="34" spans="1:24" ht="15.75" thickBot="1" x14ac:dyDescent="0.3">
      <c r="B34" t="s">
        <v>27</v>
      </c>
    </row>
    <row r="35" spans="1:24" ht="15.75" thickBot="1" x14ac:dyDescent="0.3">
      <c r="B35" s="94" t="s">
        <v>13</v>
      </c>
      <c r="C35" s="94" t="s">
        <v>14</v>
      </c>
      <c r="D35" s="93" t="s">
        <v>19</v>
      </c>
      <c r="E35" s="91"/>
      <c r="F35" s="91"/>
      <c r="G35" s="96"/>
      <c r="H35" s="90" t="s">
        <v>20</v>
      </c>
      <c r="I35" s="91"/>
      <c r="J35" s="91"/>
      <c r="K35" s="92"/>
      <c r="L35" s="93" t="s">
        <v>21</v>
      </c>
      <c r="M35" s="91"/>
      <c r="N35" s="91"/>
      <c r="O35" s="96"/>
      <c r="P35" s="90" t="s">
        <v>22</v>
      </c>
      <c r="Q35" s="91"/>
      <c r="R35" s="91"/>
      <c r="S35" s="92"/>
      <c r="T35" s="93" t="s">
        <v>23</v>
      </c>
      <c r="U35" s="91"/>
      <c r="V35" s="91"/>
      <c r="W35" s="92"/>
      <c r="X35" s="94" t="s">
        <v>24</v>
      </c>
    </row>
    <row r="36" spans="1:24" ht="15.75" thickBot="1" x14ac:dyDescent="0.3">
      <c r="B36" s="95"/>
      <c r="C36" s="95"/>
      <c r="D36" s="22" t="s">
        <v>25</v>
      </c>
      <c r="E36" s="23" t="s">
        <v>5</v>
      </c>
      <c r="F36" s="24" t="s">
        <v>55</v>
      </c>
      <c r="G36" s="25" t="s">
        <v>56</v>
      </c>
      <c r="H36" s="22" t="s">
        <v>25</v>
      </c>
      <c r="I36" s="23" t="s">
        <v>5</v>
      </c>
      <c r="J36" s="24" t="s">
        <v>55</v>
      </c>
      <c r="K36" s="25" t="s">
        <v>56</v>
      </c>
      <c r="L36" s="22" t="s">
        <v>25</v>
      </c>
      <c r="M36" s="23" t="s">
        <v>5</v>
      </c>
      <c r="N36" s="24" t="s">
        <v>55</v>
      </c>
      <c r="O36" s="25" t="s">
        <v>56</v>
      </c>
      <c r="P36" s="22" t="s">
        <v>25</v>
      </c>
      <c r="Q36" s="23" t="s">
        <v>5</v>
      </c>
      <c r="R36" s="24" t="s">
        <v>55</v>
      </c>
      <c r="S36" s="25" t="s">
        <v>56</v>
      </c>
      <c r="T36" s="26" t="s">
        <v>26</v>
      </c>
      <c r="U36" s="27" t="s">
        <v>54</v>
      </c>
      <c r="V36" s="28" t="s">
        <v>55</v>
      </c>
      <c r="W36" s="29" t="s">
        <v>56</v>
      </c>
      <c r="X36" s="95"/>
    </row>
    <row r="37" spans="1:24" x14ac:dyDescent="0.25">
      <c r="A37" s="72">
        <v>1</v>
      </c>
      <c r="B37" s="87" t="s">
        <v>48</v>
      </c>
      <c r="C37" s="88" t="s">
        <v>51</v>
      </c>
      <c r="D37" s="31">
        <v>1</v>
      </c>
      <c r="E37" s="32">
        <v>1</v>
      </c>
      <c r="F37" s="33">
        <v>1</v>
      </c>
      <c r="G37" s="34">
        <v>1</v>
      </c>
      <c r="H37" s="35">
        <v>1</v>
      </c>
      <c r="I37" s="32">
        <v>1</v>
      </c>
      <c r="J37" s="33">
        <v>2</v>
      </c>
      <c r="K37" s="36">
        <v>2</v>
      </c>
      <c r="L37" s="31">
        <v>0</v>
      </c>
      <c r="M37" s="32">
        <v>0</v>
      </c>
      <c r="N37" s="33">
        <v>0</v>
      </c>
      <c r="O37" s="34">
        <v>0</v>
      </c>
      <c r="P37" s="35">
        <v>1</v>
      </c>
      <c r="Q37" s="32">
        <v>1</v>
      </c>
      <c r="R37" s="33">
        <v>3</v>
      </c>
      <c r="S37" s="36">
        <v>1</v>
      </c>
      <c r="T37" s="37">
        <f t="shared" ref="T37:T50" si="4">SUM(D37,H37,L37,P37)</f>
        <v>3</v>
      </c>
      <c r="U37" s="32">
        <f t="shared" ref="U37:U50" si="5">SUM(E37,I37,M37,Q37)</f>
        <v>3</v>
      </c>
      <c r="V37" s="38">
        <f t="shared" ref="V37:V50" si="6">SUM(F37,J37,N37,R37)</f>
        <v>6</v>
      </c>
      <c r="W37" s="34">
        <f t="shared" ref="W37:W50" si="7">SUM(G37,K37,O37,S37)</f>
        <v>4</v>
      </c>
      <c r="X37" s="39">
        <v>1</v>
      </c>
    </row>
    <row r="38" spans="1:24" x14ac:dyDescent="0.25">
      <c r="A38" s="73">
        <v>2</v>
      </c>
      <c r="B38" s="80" t="s">
        <v>45</v>
      </c>
      <c r="C38" s="81" t="s">
        <v>4</v>
      </c>
      <c r="D38" s="41">
        <v>1</v>
      </c>
      <c r="E38" s="42">
        <v>1</v>
      </c>
      <c r="F38" s="43">
        <v>1</v>
      </c>
      <c r="G38" s="44">
        <v>1</v>
      </c>
      <c r="H38" s="45">
        <v>1</v>
      </c>
      <c r="I38" s="42">
        <v>1</v>
      </c>
      <c r="J38" s="43">
        <v>2</v>
      </c>
      <c r="K38" s="46">
        <v>2</v>
      </c>
      <c r="L38" s="41">
        <v>0</v>
      </c>
      <c r="M38" s="42">
        <v>1</v>
      </c>
      <c r="N38" s="43">
        <v>0</v>
      </c>
      <c r="O38" s="44">
        <v>1</v>
      </c>
      <c r="P38" s="45">
        <v>0</v>
      </c>
      <c r="Q38" s="42">
        <v>1</v>
      </c>
      <c r="R38" s="43">
        <v>0</v>
      </c>
      <c r="S38" s="46">
        <v>1</v>
      </c>
      <c r="T38" s="47">
        <f t="shared" si="4"/>
        <v>2</v>
      </c>
      <c r="U38" s="42">
        <f t="shared" si="5"/>
        <v>4</v>
      </c>
      <c r="V38" s="48">
        <f t="shared" si="6"/>
        <v>3</v>
      </c>
      <c r="W38" s="44">
        <f t="shared" si="7"/>
        <v>5</v>
      </c>
      <c r="X38" s="49">
        <v>2</v>
      </c>
    </row>
    <row r="39" spans="1:24" x14ac:dyDescent="0.25">
      <c r="A39" s="73">
        <v>3</v>
      </c>
      <c r="B39" s="76" t="s">
        <v>1</v>
      </c>
      <c r="C39" s="69" t="s">
        <v>4</v>
      </c>
      <c r="D39" s="41">
        <v>1</v>
      </c>
      <c r="E39" s="42">
        <v>1</v>
      </c>
      <c r="F39" s="43">
        <v>1</v>
      </c>
      <c r="G39" s="44">
        <v>1</v>
      </c>
      <c r="H39" s="45">
        <v>1</v>
      </c>
      <c r="I39" s="42">
        <v>1</v>
      </c>
      <c r="J39" s="43">
        <v>4</v>
      </c>
      <c r="K39" s="46">
        <v>4</v>
      </c>
      <c r="L39" s="41">
        <v>0</v>
      </c>
      <c r="M39" s="42">
        <v>1</v>
      </c>
      <c r="N39" s="43">
        <v>0</v>
      </c>
      <c r="O39" s="44">
        <v>1</v>
      </c>
      <c r="P39" s="45">
        <v>0</v>
      </c>
      <c r="Q39" s="42">
        <v>1</v>
      </c>
      <c r="R39" s="43">
        <v>0</v>
      </c>
      <c r="S39" s="46">
        <v>1</v>
      </c>
      <c r="T39" s="47">
        <f t="shared" si="4"/>
        <v>2</v>
      </c>
      <c r="U39" s="42">
        <f t="shared" si="5"/>
        <v>4</v>
      </c>
      <c r="V39" s="48">
        <f t="shared" si="6"/>
        <v>5</v>
      </c>
      <c r="W39" s="44">
        <f t="shared" si="7"/>
        <v>7</v>
      </c>
      <c r="X39" s="49">
        <v>3</v>
      </c>
    </row>
    <row r="40" spans="1:24" x14ac:dyDescent="0.25">
      <c r="A40" s="73">
        <v>4</v>
      </c>
      <c r="B40" s="76" t="s">
        <v>3</v>
      </c>
      <c r="C40" s="69" t="s">
        <v>4</v>
      </c>
      <c r="D40" s="41">
        <v>1</v>
      </c>
      <c r="E40" s="42">
        <v>1</v>
      </c>
      <c r="F40" s="43">
        <v>1</v>
      </c>
      <c r="G40" s="44">
        <v>1</v>
      </c>
      <c r="H40" s="45">
        <v>0</v>
      </c>
      <c r="I40" s="42">
        <v>0</v>
      </c>
      <c r="J40" s="43">
        <v>0</v>
      </c>
      <c r="K40" s="46">
        <v>0</v>
      </c>
      <c r="L40" s="41">
        <v>1</v>
      </c>
      <c r="M40" s="42">
        <v>1</v>
      </c>
      <c r="N40" s="43">
        <v>1</v>
      </c>
      <c r="O40" s="44">
        <v>1</v>
      </c>
      <c r="P40" s="45">
        <v>0</v>
      </c>
      <c r="Q40" s="42">
        <v>1</v>
      </c>
      <c r="R40" s="43">
        <v>0</v>
      </c>
      <c r="S40" s="46">
        <v>1</v>
      </c>
      <c r="T40" s="47">
        <f t="shared" si="4"/>
        <v>2</v>
      </c>
      <c r="U40" s="42">
        <f t="shared" si="5"/>
        <v>3</v>
      </c>
      <c r="V40" s="48">
        <f t="shared" si="6"/>
        <v>2</v>
      </c>
      <c r="W40" s="44">
        <f t="shared" si="7"/>
        <v>3</v>
      </c>
      <c r="X40" s="49">
        <v>4</v>
      </c>
    </row>
    <row r="41" spans="1:24" x14ac:dyDescent="0.25">
      <c r="A41" s="73">
        <v>5</v>
      </c>
      <c r="B41" s="76" t="s">
        <v>0</v>
      </c>
      <c r="C41" s="69" t="s">
        <v>4</v>
      </c>
      <c r="D41" s="41">
        <v>1</v>
      </c>
      <c r="E41" s="42">
        <v>1</v>
      </c>
      <c r="F41" s="43">
        <v>1</v>
      </c>
      <c r="G41" s="44">
        <v>1</v>
      </c>
      <c r="H41" s="45">
        <v>1</v>
      </c>
      <c r="I41" s="42">
        <v>1</v>
      </c>
      <c r="J41" s="43">
        <v>1</v>
      </c>
      <c r="K41" s="46">
        <v>1</v>
      </c>
      <c r="L41" s="41">
        <v>0</v>
      </c>
      <c r="M41" s="42">
        <v>0</v>
      </c>
      <c r="N41" s="43">
        <v>0</v>
      </c>
      <c r="O41" s="44">
        <v>0</v>
      </c>
      <c r="P41" s="45">
        <v>0</v>
      </c>
      <c r="Q41" s="42">
        <v>1</v>
      </c>
      <c r="R41" s="43">
        <v>0</v>
      </c>
      <c r="S41" s="46">
        <v>1</v>
      </c>
      <c r="T41" s="47">
        <f t="shared" si="4"/>
        <v>2</v>
      </c>
      <c r="U41" s="42">
        <f t="shared" si="5"/>
        <v>3</v>
      </c>
      <c r="V41" s="48">
        <f t="shared" si="6"/>
        <v>2</v>
      </c>
      <c r="W41" s="44">
        <f t="shared" si="7"/>
        <v>3</v>
      </c>
      <c r="X41" s="49">
        <v>5</v>
      </c>
    </row>
    <row r="42" spans="1:24" ht="15.75" thickBot="1" x14ac:dyDescent="0.3">
      <c r="A42" s="74">
        <v>6</v>
      </c>
      <c r="B42" s="82" t="s">
        <v>43</v>
      </c>
      <c r="C42" s="83" t="s">
        <v>9</v>
      </c>
      <c r="D42" s="51">
        <v>1</v>
      </c>
      <c r="E42" s="52">
        <v>1</v>
      </c>
      <c r="F42" s="53">
        <v>1</v>
      </c>
      <c r="G42" s="54">
        <v>1</v>
      </c>
      <c r="H42" s="55">
        <v>1</v>
      </c>
      <c r="I42" s="52">
        <v>1</v>
      </c>
      <c r="J42" s="53">
        <v>2</v>
      </c>
      <c r="K42" s="56">
        <v>2</v>
      </c>
      <c r="L42" s="51">
        <v>0</v>
      </c>
      <c r="M42" s="52">
        <v>0</v>
      </c>
      <c r="N42" s="53">
        <v>0</v>
      </c>
      <c r="O42" s="54">
        <v>0</v>
      </c>
      <c r="P42" s="55">
        <v>0</v>
      </c>
      <c r="Q42" s="52">
        <v>1</v>
      </c>
      <c r="R42" s="53">
        <v>0</v>
      </c>
      <c r="S42" s="56">
        <v>1</v>
      </c>
      <c r="T42" s="57">
        <f t="shared" si="4"/>
        <v>2</v>
      </c>
      <c r="U42" s="52">
        <f t="shared" si="5"/>
        <v>3</v>
      </c>
      <c r="V42" s="58">
        <f t="shared" si="6"/>
        <v>3</v>
      </c>
      <c r="W42" s="54">
        <f t="shared" si="7"/>
        <v>4</v>
      </c>
      <c r="X42" s="71">
        <v>6</v>
      </c>
    </row>
    <row r="43" spans="1:24" x14ac:dyDescent="0.25">
      <c r="A43" s="75">
        <v>7</v>
      </c>
      <c r="B43" s="85" t="s">
        <v>46</v>
      </c>
      <c r="C43" s="84" t="s">
        <v>4</v>
      </c>
      <c r="D43" s="61">
        <v>1</v>
      </c>
      <c r="E43" s="62">
        <v>1</v>
      </c>
      <c r="F43" s="63">
        <v>1</v>
      </c>
      <c r="G43" s="64">
        <v>1</v>
      </c>
      <c r="H43" s="65">
        <v>0</v>
      </c>
      <c r="I43" s="62">
        <v>0</v>
      </c>
      <c r="J43" s="63">
        <v>0</v>
      </c>
      <c r="K43" s="66">
        <v>0</v>
      </c>
      <c r="L43" s="61">
        <v>0</v>
      </c>
      <c r="M43" s="62">
        <v>0</v>
      </c>
      <c r="N43" s="63">
        <v>0</v>
      </c>
      <c r="O43" s="64">
        <v>0</v>
      </c>
      <c r="P43" s="65">
        <v>0</v>
      </c>
      <c r="Q43" s="62">
        <v>1</v>
      </c>
      <c r="R43" s="63">
        <v>0</v>
      </c>
      <c r="S43" s="66">
        <v>1</v>
      </c>
      <c r="T43" s="67">
        <f t="shared" si="4"/>
        <v>1</v>
      </c>
      <c r="U43" s="62">
        <f t="shared" si="5"/>
        <v>2</v>
      </c>
      <c r="V43" s="68">
        <f t="shared" si="6"/>
        <v>1</v>
      </c>
      <c r="W43" s="66">
        <f t="shared" si="7"/>
        <v>2</v>
      </c>
      <c r="X43" s="39">
        <v>7</v>
      </c>
    </row>
    <row r="44" spans="1:24" x14ac:dyDescent="0.25">
      <c r="A44" s="73">
        <v>8</v>
      </c>
      <c r="B44" s="80" t="s">
        <v>44</v>
      </c>
      <c r="C44" s="81" t="s">
        <v>9</v>
      </c>
      <c r="D44" s="41">
        <v>1</v>
      </c>
      <c r="E44" s="42">
        <v>1</v>
      </c>
      <c r="F44" s="43">
        <v>1</v>
      </c>
      <c r="G44" s="44">
        <v>1</v>
      </c>
      <c r="H44" s="45">
        <v>0</v>
      </c>
      <c r="I44" s="42">
        <v>0</v>
      </c>
      <c r="J44" s="43">
        <v>0</v>
      </c>
      <c r="K44" s="46">
        <v>0</v>
      </c>
      <c r="L44" s="41">
        <v>0</v>
      </c>
      <c r="M44" s="42">
        <v>0</v>
      </c>
      <c r="N44" s="43">
        <v>0</v>
      </c>
      <c r="O44" s="44">
        <v>0</v>
      </c>
      <c r="P44" s="45">
        <v>0</v>
      </c>
      <c r="Q44" s="42">
        <v>1</v>
      </c>
      <c r="R44" s="43">
        <v>0</v>
      </c>
      <c r="S44" s="46">
        <v>1</v>
      </c>
      <c r="T44" s="47">
        <f t="shared" si="4"/>
        <v>1</v>
      </c>
      <c r="U44" s="42">
        <f t="shared" si="5"/>
        <v>2</v>
      </c>
      <c r="V44" s="48">
        <f t="shared" si="6"/>
        <v>1</v>
      </c>
      <c r="W44" s="46">
        <f t="shared" si="7"/>
        <v>2</v>
      </c>
      <c r="X44" s="49">
        <v>8</v>
      </c>
    </row>
    <row r="45" spans="1:24" x14ac:dyDescent="0.25">
      <c r="A45" s="73">
        <v>9</v>
      </c>
      <c r="B45" s="80" t="s">
        <v>50</v>
      </c>
      <c r="C45" s="81" t="s">
        <v>4</v>
      </c>
      <c r="D45" s="41">
        <v>1</v>
      </c>
      <c r="E45" s="42">
        <v>1</v>
      </c>
      <c r="F45" s="43">
        <v>1</v>
      </c>
      <c r="G45" s="44">
        <v>1</v>
      </c>
      <c r="H45" s="45">
        <v>0</v>
      </c>
      <c r="I45" s="42">
        <v>1</v>
      </c>
      <c r="J45" s="43">
        <v>0</v>
      </c>
      <c r="K45" s="46">
        <v>1</v>
      </c>
      <c r="L45" s="41">
        <v>0</v>
      </c>
      <c r="M45" s="42">
        <v>0</v>
      </c>
      <c r="N45" s="43">
        <v>0</v>
      </c>
      <c r="O45" s="44">
        <v>0</v>
      </c>
      <c r="P45" s="45">
        <v>0</v>
      </c>
      <c r="Q45" s="42">
        <v>0</v>
      </c>
      <c r="R45" s="43">
        <v>0</v>
      </c>
      <c r="S45" s="46">
        <v>0</v>
      </c>
      <c r="T45" s="47">
        <f t="shared" si="4"/>
        <v>1</v>
      </c>
      <c r="U45" s="42">
        <f t="shared" si="5"/>
        <v>2</v>
      </c>
      <c r="V45" s="48">
        <f t="shared" si="6"/>
        <v>1</v>
      </c>
      <c r="W45" s="46">
        <f t="shared" si="7"/>
        <v>2</v>
      </c>
      <c r="X45" s="49">
        <v>9</v>
      </c>
    </row>
    <row r="46" spans="1:24" x14ac:dyDescent="0.25">
      <c r="A46" s="73">
        <v>10</v>
      </c>
      <c r="B46" s="76" t="s">
        <v>47</v>
      </c>
      <c r="C46" s="60" t="s">
        <v>4</v>
      </c>
      <c r="D46" s="61">
        <v>1</v>
      </c>
      <c r="E46" s="62">
        <v>1</v>
      </c>
      <c r="F46" s="63">
        <v>1</v>
      </c>
      <c r="G46" s="64">
        <v>1</v>
      </c>
      <c r="H46" s="65">
        <v>0</v>
      </c>
      <c r="I46" s="62">
        <v>0</v>
      </c>
      <c r="J46" s="63">
        <v>0</v>
      </c>
      <c r="K46" s="66">
        <v>0</v>
      </c>
      <c r="L46" s="41">
        <v>0</v>
      </c>
      <c r="M46" s="42">
        <v>0</v>
      </c>
      <c r="N46" s="43">
        <v>0</v>
      </c>
      <c r="O46" s="44">
        <v>0</v>
      </c>
      <c r="P46" s="65">
        <v>0</v>
      </c>
      <c r="Q46" s="62">
        <v>1</v>
      </c>
      <c r="R46" s="63">
        <v>0</v>
      </c>
      <c r="S46" s="66">
        <v>2</v>
      </c>
      <c r="T46" s="67">
        <f t="shared" si="4"/>
        <v>1</v>
      </c>
      <c r="U46" s="62">
        <f t="shared" si="5"/>
        <v>2</v>
      </c>
      <c r="V46" s="68">
        <f t="shared" si="6"/>
        <v>1</v>
      </c>
      <c r="W46" s="66">
        <f t="shared" si="7"/>
        <v>3</v>
      </c>
      <c r="X46" s="39">
        <v>10</v>
      </c>
    </row>
    <row r="47" spans="1:24" x14ac:dyDescent="0.25">
      <c r="A47" s="73">
        <v>11</v>
      </c>
      <c r="B47" s="76" t="s">
        <v>42</v>
      </c>
      <c r="C47" s="69" t="s">
        <v>4</v>
      </c>
      <c r="D47" s="41">
        <v>1</v>
      </c>
      <c r="E47" s="42">
        <v>1</v>
      </c>
      <c r="F47" s="43">
        <v>2</v>
      </c>
      <c r="G47" s="44">
        <v>2</v>
      </c>
      <c r="H47" s="65">
        <v>0</v>
      </c>
      <c r="I47" s="62">
        <v>0</v>
      </c>
      <c r="J47" s="63">
        <v>0</v>
      </c>
      <c r="K47" s="66">
        <v>0</v>
      </c>
      <c r="L47" s="41">
        <v>0</v>
      </c>
      <c r="M47" s="42">
        <v>0</v>
      </c>
      <c r="N47" s="43">
        <v>0</v>
      </c>
      <c r="O47" s="44">
        <v>0</v>
      </c>
      <c r="P47" s="45">
        <v>0</v>
      </c>
      <c r="Q47" s="42">
        <v>1</v>
      </c>
      <c r="R47" s="43">
        <v>0</v>
      </c>
      <c r="S47" s="46">
        <v>1</v>
      </c>
      <c r="T47" s="47">
        <f t="shared" si="4"/>
        <v>1</v>
      </c>
      <c r="U47" s="42">
        <f t="shared" si="5"/>
        <v>2</v>
      </c>
      <c r="V47" s="48">
        <f t="shared" si="6"/>
        <v>2</v>
      </c>
      <c r="W47" s="46">
        <f t="shared" si="7"/>
        <v>3</v>
      </c>
      <c r="X47" s="49">
        <v>11</v>
      </c>
    </row>
    <row r="48" spans="1:24" x14ac:dyDescent="0.25">
      <c r="A48" s="73">
        <v>12</v>
      </c>
      <c r="B48" s="76" t="s">
        <v>2</v>
      </c>
      <c r="C48" s="69" t="s">
        <v>4</v>
      </c>
      <c r="D48" s="41">
        <v>1</v>
      </c>
      <c r="E48" s="42">
        <v>1</v>
      </c>
      <c r="F48" s="43">
        <v>2</v>
      </c>
      <c r="G48" s="44">
        <v>2</v>
      </c>
      <c r="H48" s="65">
        <v>0</v>
      </c>
      <c r="I48" s="62">
        <v>0</v>
      </c>
      <c r="J48" s="63">
        <v>0</v>
      </c>
      <c r="K48" s="66">
        <v>0</v>
      </c>
      <c r="L48" s="41">
        <v>0</v>
      </c>
      <c r="M48" s="42">
        <v>0</v>
      </c>
      <c r="N48" s="43">
        <v>0</v>
      </c>
      <c r="O48" s="44">
        <v>0</v>
      </c>
      <c r="P48" s="45">
        <v>0</v>
      </c>
      <c r="Q48" s="42">
        <v>1</v>
      </c>
      <c r="R48" s="43">
        <v>0</v>
      </c>
      <c r="S48" s="46">
        <v>2</v>
      </c>
      <c r="T48" s="47">
        <f t="shared" si="4"/>
        <v>1</v>
      </c>
      <c r="U48" s="42">
        <f t="shared" si="5"/>
        <v>2</v>
      </c>
      <c r="V48" s="48">
        <f t="shared" si="6"/>
        <v>2</v>
      </c>
      <c r="W48" s="46">
        <f t="shared" si="7"/>
        <v>4</v>
      </c>
      <c r="X48" s="49">
        <v>12</v>
      </c>
    </row>
    <row r="49" spans="1:24" x14ac:dyDescent="0.25">
      <c r="A49" s="73">
        <v>13</v>
      </c>
      <c r="B49" s="80" t="s">
        <v>15</v>
      </c>
      <c r="C49" s="81" t="s">
        <v>9</v>
      </c>
      <c r="D49" s="41">
        <v>1</v>
      </c>
      <c r="E49" s="42">
        <v>1</v>
      </c>
      <c r="F49" s="43">
        <v>3</v>
      </c>
      <c r="G49" s="44">
        <v>2</v>
      </c>
      <c r="H49" s="65">
        <v>0</v>
      </c>
      <c r="I49" s="62">
        <v>0</v>
      </c>
      <c r="J49" s="63">
        <v>0</v>
      </c>
      <c r="K49" s="66">
        <v>0</v>
      </c>
      <c r="L49" s="41">
        <v>0</v>
      </c>
      <c r="M49" s="42">
        <v>0</v>
      </c>
      <c r="N49" s="43">
        <v>0</v>
      </c>
      <c r="O49" s="44">
        <v>0</v>
      </c>
      <c r="P49" s="45">
        <v>0</v>
      </c>
      <c r="Q49" s="42">
        <v>1</v>
      </c>
      <c r="R49" s="43">
        <v>0</v>
      </c>
      <c r="S49" s="46">
        <v>1</v>
      </c>
      <c r="T49" s="47">
        <f t="shared" si="4"/>
        <v>1</v>
      </c>
      <c r="U49" s="42">
        <f t="shared" si="5"/>
        <v>2</v>
      </c>
      <c r="V49" s="48">
        <f t="shared" si="6"/>
        <v>3</v>
      </c>
      <c r="W49" s="46">
        <f t="shared" si="7"/>
        <v>3</v>
      </c>
      <c r="X49" s="49">
        <v>15</v>
      </c>
    </row>
    <row r="50" spans="1:24" ht="15.75" thickBot="1" x14ac:dyDescent="0.3">
      <c r="A50" s="74">
        <v>14</v>
      </c>
      <c r="B50" s="77" t="s">
        <v>49</v>
      </c>
      <c r="C50" s="70" t="s">
        <v>9</v>
      </c>
      <c r="D50" s="51">
        <v>1</v>
      </c>
      <c r="E50" s="52">
        <v>1</v>
      </c>
      <c r="F50" s="53">
        <v>2</v>
      </c>
      <c r="G50" s="54">
        <v>2</v>
      </c>
      <c r="H50" s="51">
        <v>0</v>
      </c>
      <c r="I50" s="52">
        <v>0</v>
      </c>
      <c r="J50" s="53">
        <v>0</v>
      </c>
      <c r="K50" s="54">
        <v>0</v>
      </c>
      <c r="L50" s="51">
        <v>0</v>
      </c>
      <c r="M50" s="52">
        <v>0</v>
      </c>
      <c r="N50" s="53">
        <v>0</v>
      </c>
      <c r="O50" s="54">
        <v>0</v>
      </c>
      <c r="P50" s="55">
        <v>0</v>
      </c>
      <c r="Q50" s="52">
        <v>0</v>
      </c>
      <c r="R50" s="53">
        <v>0</v>
      </c>
      <c r="S50" s="56">
        <v>0</v>
      </c>
      <c r="T50" s="57">
        <f t="shared" si="4"/>
        <v>1</v>
      </c>
      <c r="U50" s="52">
        <f t="shared" si="5"/>
        <v>1</v>
      </c>
      <c r="V50" s="58">
        <f t="shared" si="6"/>
        <v>2</v>
      </c>
      <c r="W50" s="56">
        <f t="shared" si="7"/>
        <v>2</v>
      </c>
      <c r="X50" s="71">
        <v>16</v>
      </c>
    </row>
  </sheetData>
  <sortState ref="B16:W19">
    <sortCondition descending="1" ref="T16:T19"/>
    <sortCondition descending="1" ref="U16:U19"/>
    <sortCondition ref="V16:V19"/>
    <sortCondition ref="W16:W19"/>
  </sortState>
  <mergeCells count="18">
    <mergeCell ref="D4:F4"/>
    <mergeCell ref="B8:B9"/>
    <mergeCell ref="C8:C9"/>
    <mergeCell ref="D8:G8"/>
    <mergeCell ref="B35:B36"/>
    <mergeCell ref="C35:C36"/>
    <mergeCell ref="D35:G35"/>
    <mergeCell ref="H35:K35"/>
    <mergeCell ref="H8:K8"/>
    <mergeCell ref="D30:F30"/>
    <mergeCell ref="P35:S35"/>
    <mergeCell ref="T35:W35"/>
    <mergeCell ref="X35:X36"/>
    <mergeCell ref="L8:O8"/>
    <mergeCell ref="P8:S8"/>
    <mergeCell ref="T8:W8"/>
    <mergeCell ref="X8:X9"/>
    <mergeCell ref="L35:O35"/>
  </mergeCells>
  <pageMargins left="0.23622047244094491" right="0.23622047244094491" top="0.74803149606299213" bottom="0.74803149606299213" header="0.31496062992125984" footer="0.31496062992125984"/>
  <pageSetup scale="85" orientation="landscape" r:id="rId1"/>
  <rowBreaks count="1" manualBreakCount="1">
    <brk id="26" max="23" man="1"/>
  </rowBreaks>
  <colBreaks count="1" manualBreakCount="1">
    <brk id="2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25"/>
  <sheetViews>
    <sheetView tabSelected="1" zoomScale="80" zoomScaleNormal="80" zoomScaleSheetLayoutView="90" workbookViewId="0">
      <selection activeCell="AA17" sqref="AA17"/>
    </sheetView>
  </sheetViews>
  <sheetFormatPr defaultRowHeight="15" x14ac:dyDescent="0.25"/>
  <cols>
    <col min="1" max="1" width="3.42578125" customWidth="1"/>
    <col min="2" max="2" width="28.7109375" bestFit="1" customWidth="1"/>
    <col min="3" max="3" width="14.7109375" customWidth="1"/>
    <col min="4" max="19" width="5.140625" customWidth="1"/>
    <col min="20" max="23" width="5.85546875" customWidth="1"/>
    <col min="24" max="43" width="7.140625" customWidth="1"/>
    <col min="44" max="44" width="11.28515625" customWidth="1"/>
    <col min="256" max="256" width="3.42578125" customWidth="1"/>
    <col min="257" max="257" width="25" customWidth="1"/>
    <col min="258" max="258" width="24.85546875" customWidth="1"/>
    <col min="259" max="259" width="14.7109375" customWidth="1"/>
    <col min="260" max="275" width="5.140625" customWidth="1"/>
    <col min="276" max="279" width="5.85546875" customWidth="1"/>
    <col min="280" max="299" width="7.140625" customWidth="1"/>
    <col min="300" max="300" width="11.28515625" customWidth="1"/>
    <col min="512" max="512" width="3.42578125" customWidth="1"/>
    <col min="513" max="513" width="25" customWidth="1"/>
    <col min="514" max="514" width="24.85546875" customWidth="1"/>
    <col min="515" max="515" width="14.7109375" customWidth="1"/>
    <col min="516" max="531" width="5.140625" customWidth="1"/>
    <col min="532" max="535" width="5.85546875" customWidth="1"/>
    <col min="536" max="555" width="7.140625" customWidth="1"/>
    <col min="556" max="556" width="11.28515625" customWidth="1"/>
    <col min="768" max="768" width="3.42578125" customWidth="1"/>
    <col min="769" max="769" width="25" customWidth="1"/>
    <col min="770" max="770" width="24.85546875" customWidth="1"/>
    <col min="771" max="771" width="14.7109375" customWidth="1"/>
    <col min="772" max="787" width="5.140625" customWidth="1"/>
    <col min="788" max="791" width="5.85546875" customWidth="1"/>
    <col min="792" max="811" width="7.140625" customWidth="1"/>
    <col min="812" max="812" width="11.28515625" customWidth="1"/>
    <col min="1024" max="1024" width="3.42578125" customWidth="1"/>
    <col min="1025" max="1025" width="25" customWidth="1"/>
    <col min="1026" max="1026" width="24.85546875" customWidth="1"/>
    <col min="1027" max="1027" width="14.7109375" customWidth="1"/>
    <col min="1028" max="1043" width="5.140625" customWidth="1"/>
    <col min="1044" max="1047" width="5.85546875" customWidth="1"/>
    <col min="1048" max="1067" width="7.140625" customWidth="1"/>
    <col min="1068" max="1068" width="11.28515625" customWidth="1"/>
    <col min="1280" max="1280" width="3.42578125" customWidth="1"/>
    <col min="1281" max="1281" width="25" customWidth="1"/>
    <col min="1282" max="1282" width="24.85546875" customWidth="1"/>
    <col min="1283" max="1283" width="14.7109375" customWidth="1"/>
    <col min="1284" max="1299" width="5.140625" customWidth="1"/>
    <col min="1300" max="1303" width="5.85546875" customWidth="1"/>
    <col min="1304" max="1323" width="7.140625" customWidth="1"/>
    <col min="1324" max="1324" width="11.28515625" customWidth="1"/>
    <col min="1536" max="1536" width="3.42578125" customWidth="1"/>
    <col min="1537" max="1537" width="25" customWidth="1"/>
    <col min="1538" max="1538" width="24.85546875" customWidth="1"/>
    <col min="1539" max="1539" width="14.7109375" customWidth="1"/>
    <col min="1540" max="1555" width="5.140625" customWidth="1"/>
    <col min="1556" max="1559" width="5.85546875" customWidth="1"/>
    <col min="1560" max="1579" width="7.140625" customWidth="1"/>
    <col min="1580" max="1580" width="11.28515625" customWidth="1"/>
    <col min="1792" max="1792" width="3.42578125" customWidth="1"/>
    <col min="1793" max="1793" width="25" customWidth="1"/>
    <col min="1794" max="1794" width="24.85546875" customWidth="1"/>
    <col min="1795" max="1795" width="14.7109375" customWidth="1"/>
    <col min="1796" max="1811" width="5.140625" customWidth="1"/>
    <col min="1812" max="1815" width="5.85546875" customWidth="1"/>
    <col min="1816" max="1835" width="7.140625" customWidth="1"/>
    <col min="1836" max="1836" width="11.28515625" customWidth="1"/>
    <col min="2048" max="2048" width="3.42578125" customWidth="1"/>
    <col min="2049" max="2049" width="25" customWidth="1"/>
    <col min="2050" max="2050" width="24.85546875" customWidth="1"/>
    <col min="2051" max="2051" width="14.7109375" customWidth="1"/>
    <col min="2052" max="2067" width="5.140625" customWidth="1"/>
    <col min="2068" max="2071" width="5.85546875" customWidth="1"/>
    <col min="2072" max="2091" width="7.140625" customWidth="1"/>
    <col min="2092" max="2092" width="11.28515625" customWidth="1"/>
    <col min="2304" max="2304" width="3.42578125" customWidth="1"/>
    <col min="2305" max="2305" width="25" customWidth="1"/>
    <col min="2306" max="2306" width="24.85546875" customWidth="1"/>
    <col min="2307" max="2307" width="14.7109375" customWidth="1"/>
    <col min="2308" max="2323" width="5.140625" customWidth="1"/>
    <col min="2324" max="2327" width="5.85546875" customWidth="1"/>
    <col min="2328" max="2347" width="7.140625" customWidth="1"/>
    <col min="2348" max="2348" width="11.28515625" customWidth="1"/>
    <col min="2560" max="2560" width="3.42578125" customWidth="1"/>
    <col min="2561" max="2561" width="25" customWidth="1"/>
    <col min="2562" max="2562" width="24.85546875" customWidth="1"/>
    <col min="2563" max="2563" width="14.7109375" customWidth="1"/>
    <col min="2564" max="2579" width="5.140625" customWidth="1"/>
    <col min="2580" max="2583" width="5.85546875" customWidth="1"/>
    <col min="2584" max="2603" width="7.140625" customWidth="1"/>
    <col min="2604" max="2604" width="11.28515625" customWidth="1"/>
    <col min="2816" max="2816" width="3.42578125" customWidth="1"/>
    <col min="2817" max="2817" width="25" customWidth="1"/>
    <col min="2818" max="2818" width="24.85546875" customWidth="1"/>
    <col min="2819" max="2819" width="14.7109375" customWidth="1"/>
    <col min="2820" max="2835" width="5.140625" customWidth="1"/>
    <col min="2836" max="2839" width="5.85546875" customWidth="1"/>
    <col min="2840" max="2859" width="7.140625" customWidth="1"/>
    <col min="2860" max="2860" width="11.28515625" customWidth="1"/>
    <col min="3072" max="3072" width="3.42578125" customWidth="1"/>
    <col min="3073" max="3073" width="25" customWidth="1"/>
    <col min="3074" max="3074" width="24.85546875" customWidth="1"/>
    <col min="3075" max="3075" width="14.7109375" customWidth="1"/>
    <col min="3076" max="3091" width="5.140625" customWidth="1"/>
    <col min="3092" max="3095" width="5.85546875" customWidth="1"/>
    <col min="3096" max="3115" width="7.140625" customWidth="1"/>
    <col min="3116" max="3116" width="11.28515625" customWidth="1"/>
    <col min="3328" max="3328" width="3.42578125" customWidth="1"/>
    <col min="3329" max="3329" width="25" customWidth="1"/>
    <col min="3330" max="3330" width="24.85546875" customWidth="1"/>
    <col min="3331" max="3331" width="14.7109375" customWidth="1"/>
    <col min="3332" max="3347" width="5.140625" customWidth="1"/>
    <col min="3348" max="3351" width="5.85546875" customWidth="1"/>
    <col min="3352" max="3371" width="7.140625" customWidth="1"/>
    <col min="3372" max="3372" width="11.28515625" customWidth="1"/>
    <col min="3584" max="3584" width="3.42578125" customWidth="1"/>
    <col min="3585" max="3585" width="25" customWidth="1"/>
    <col min="3586" max="3586" width="24.85546875" customWidth="1"/>
    <col min="3587" max="3587" width="14.7109375" customWidth="1"/>
    <col min="3588" max="3603" width="5.140625" customWidth="1"/>
    <col min="3604" max="3607" width="5.85546875" customWidth="1"/>
    <col min="3608" max="3627" width="7.140625" customWidth="1"/>
    <col min="3628" max="3628" width="11.28515625" customWidth="1"/>
    <col min="3840" max="3840" width="3.42578125" customWidth="1"/>
    <col min="3841" max="3841" width="25" customWidth="1"/>
    <col min="3842" max="3842" width="24.85546875" customWidth="1"/>
    <col min="3843" max="3843" width="14.7109375" customWidth="1"/>
    <col min="3844" max="3859" width="5.140625" customWidth="1"/>
    <col min="3860" max="3863" width="5.85546875" customWidth="1"/>
    <col min="3864" max="3883" width="7.140625" customWidth="1"/>
    <col min="3884" max="3884" width="11.28515625" customWidth="1"/>
    <col min="4096" max="4096" width="3.42578125" customWidth="1"/>
    <col min="4097" max="4097" width="25" customWidth="1"/>
    <col min="4098" max="4098" width="24.85546875" customWidth="1"/>
    <col min="4099" max="4099" width="14.7109375" customWidth="1"/>
    <col min="4100" max="4115" width="5.140625" customWidth="1"/>
    <col min="4116" max="4119" width="5.85546875" customWidth="1"/>
    <col min="4120" max="4139" width="7.140625" customWidth="1"/>
    <col min="4140" max="4140" width="11.28515625" customWidth="1"/>
    <col min="4352" max="4352" width="3.42578125" customWidth="1"/>
    <col min="4353" max="4353" width="25" customWidth="1"/>
    <col min="4354" max="4354" width="24.85546875" customWidth="1"/>
    <col min="4355" max="4355" width="14.7109375" customWidth="1"/>
    <col min="4356" max="4371" width="5.140625" customWidth="1"/>
    <col min="4372" max="4375" width="5.85546875" customWidth="1"/>
    <col min="4376" max="4395" width="7.140625" customWidth="1"/>
    <col min="4396" max="4396" width="11.28515625" customWidth="1"/>
    <col min="4608" max="4608" width="3.42578125" customWidth="1"/>
    <col min="4609" max="4609" width="25" customWidth="1"/>
    <col min="4610" max="4610" width="24.85546875" customWidth="1"/>
    <col min="4611" max="4611" width="14.7109375" customWidth="1"/>
    <col min="4612" max="4627" width="5.140625" customWidth="1"/>
    <col min="4628" max="4631" width="5.85546875" customWidth="1"/>
    <col min="4632" max="4651" width="7.140625" customWidth="1"/>
    <col min="4652" max="4652" width="11.28515625" customWidth="1"/>
    <col min="4864" max="4864" width="3.42578125" customWidth="1"/>
    <col min="4865" max="4865" width="25" customWidth="1"/>
    <col min="4866" max="4866" width="24.85546875" customWidth="1"/>
    <col min="4867" max="4867" width="14.7109375" customWidth="1"/>
    <col min="4868" max="4883" width="5.140625" customWidth="1"/>
    <col min="4884" max="4887" width="5.85546875" customWidth="1"/>
    <col min="4888" max="4907" width="7.140625" customWidth="1"/>
    <col min="4908" max="4908" width="11.28515625" customWidth="1"/>
    <col min="5120" max="5120" width="3.42578125" customWidth="1"/>
    <col min="5121" max="5121" width="25" customWidth="1"/>
    <col min="5122" max="5122" width="24.85546875" customWidth="1"/>
    <col min="5123" max="5123" width="14.7109375" customWidth="1"/>
    <col min="5124" max="5139" width="5.140625" customWidth="1"/>
    <col min="5140" max="5143" width="5.85546875" customWidth="1"/>
    <col min="5144" max="5163" width="7.140625" customWidth="1"/>
    <col min="5164" max="5164" width="11.28515625" customWidth="1"/>
    <col min="5376" max="5376" width="3.42578125" customWidth="1"/>
    <col min="5377" max="5377" width="25" customWidth="1"/>
    <col min="5378" max="5378" width="24.85546875" customWidth="1"/>
    <col min="5379" max="5379" width="14.7109375" customWidth="1"/>
    <col min="5380" max="5395" width="5.140625" customWidth="1"/>
    <col min="5396" max="5399" width="5.85546875" customWidth="1"/>
    <col min="5400" max="5419" width="7.140625" customWidth="1"/>
    <col min="5420" max="5420" width="11.28515625" customWidth="1"/>
    <col min="5632" max="5632" width="3.42578125" customWidth="1"/>
    <col min="5633" max="5633" width="25" customWidth="1"/>
    <col min="5634" max="5634" width="24.85546875" customWidth="1"/>
    <col min="5635" max="5635" width="14.7109375" customWidth="1"/>
    <col min="5636" max="5651" width="5.140625" customWidth="1"/>
    <col min="5652" max="5655" width="5.85546875" customWidth="1"/>
    <col min="5656" max="5675" width="7.140625" customWidth="1"/>
    <col min="5676" max="5676" width="11.28515625" customWidth="1"/>
    <col min="5888" max="5888" width="3.42578125" customWidth="1"/>
    <col min="5889" max="5889" width="25" customWidth="1"/>
    <col min="5890" max="5890" width="24.85546875" customWidth="1"/>
    <col min="5891" max="5891" width="14.7109375" customWidth="1"/>
    <col min="5892" max="5907" width="5.140625" customWidth="1"/>
    <col min="5908" max="5911" width="5.85546875" customWidth="1"/>
    <col min="5912" max="5931" width="7.140625" customWidth="1"/>
    <col min="5932" max="5932" width="11.28515625" customWidth="1"/>
    <col min="6144" max="6144" width="3.42578125" customWidth="1"/>
    <col min="6145" max="6145" width="25" customWidth="1"/>
    <col min="6146" max="6146" width="24.85546875" customWidth="1"/>
    <col min="6147" max="6147" width="14.7109375" customWidth="1"/>
    <col min="6148" max="6163" width="5.140625" customWidth="1"/>
    <col min="6164" max="6167" width="5.85546875" customWidth="1"/>
    <col min="6168" max="6187" width="7.140625" customWidth="1"/>
    <col min="6188" max="6188" width="11.28515625" customWidth="1"/>
    <col min="6400" max="6400" width="3.42578125" customWidth="1"/>
    <col min="6401" max="6401" width="25" customWidth="1"/>
    <col min="6402" max="6402" width="24.85546875" customWidth="1"/>
    <col min="6403" max="6403" width="14.7109375" customWidth="1"/>
    <col min="6404" max="6419" width="5.140625" customWidth="1"/>
    <col min="6420" max="6423" width="5.85546875" customWidth="1"/>
    <col min="6424" max="6443" width="7.140625" customWidth="1"/>
    <col min="6444" max="6444" width="11.28515625" customWidth="1"/>
    <col min="6656" max="6656" width="3.42578125" customWidth="1"/>
    <col min="6657" max="6657" width="25" customWidth="1"/>
    <col min="6658" max="6658" width="24.85546875" customWidth="1"/>
    <col min="6659" max="6659" width="14.7109375" customWidth="1"/>
    <col min="6660" max="6675" width="5.140625" customWidth="1"/>
    <col min="6676" max="6679" width="5.85546875" customWidth="1"/>
    <col min="6680" max="6699" width="7.140625" customWidth="1"/>
    <col min="6700" max="6700" width="11.28515625" customWidth="1"/>
    <col min="6912" max="6912" width="3.42578125" customWidth="1"/>
    <col min="6913" max="6913" width="25" customWidth="1"/>
    <col min="6914" max="6914" width="24.85546875" customWidth="1"/>
    <col min="6915" max="6915" width="14.7109375" customWidth="1"/>
    <col min="6916" max="6931" width="5.140625" customWidth="1"/>
    <col min="6932" max="6935" width="5.85546875" customWidth="1"/>
    <col min="6936" max="6955" width="7.140625" customWidth="1"/>
    <col min="6956" max="6956" width="11.28515625" customWidth="1"/>
    <col min="7168" max="7168" width="3.42578125" customWidth="1"/>
    <col min="7169" max="7169" width="25" customWidth="1"/>
    <col min="7170" max="7170" width="24.85546875" customWidth="1"/>
    <col min="7171" max="7171" width="14.7109375" customWidth="1"/>
    <col min="7172" max="7187" width="5.140625" customWidth="1"/>
    <col min="7188" max="7191" width="5.85546875" customWidth="1"/>
    <col min="7192" max="7211" width="7.140625" customWidth="1"/>
    <col min="7212" max="7212" width="11.28515625" customWidth="1"/>
    <col min="7424" max="7424" width="3.42578125" customWidth="1"/>
    <col min="7425" max="7425" width="25" customWidth="1"/>
    <col min="7426" max="7426" width="24.85546875" customWidth="1"/>
    <col min="7427" max="7427" width="14.7109375" customWidth="1"/>
    <col min="7428" max="7443" width="5.140625" customWidth="1"/>
    <col min="7444" max="7447" width="5.85546875" customWidth="1"/>
    <col min="7448" max="7467" width="7.140625" customWidth="1"/>
    <col min="7468" max="7468" width="11.28515625" customWidth="1"/>
    <col min="7680" max="7680" width="3.42578125" customWidth="1"/>
    <col min="7681" max="7681" width="25" customWidth="1"/>
    <col min="7682" max="7682" width="24.85546875" customWidth="1"/>
    <col min="7683" max="7683" width="14.7109375" customWidth="1"/>
    <col min="7684" max="7699" width="5.140625" customWidth="1"/>
    <col min="7700" max="7703" width="5.85546875" customWidth="1"/>
    <col min="7704" max="7723" width="7.140625" customWidth="1"/>
    <col min="7724" max="7724" width="11.28515625" customWidth="1"/>
    <col min="7936" max="7936" width="3.42578125" customWidth="1"/>
    <col min="7937" max="7937" width="25" customWidth="1"/>
    <col min="7938" max="7938" width="24.85546875" customWidth="1"/>
    <col min="7939" max="7939" width="14.7109375" customWidth="1"/>
    <col min="7940" max="7955" width="5.140625" customWidth="1"/>
    <col min="7956" max="7959" width="5.85546875" customWidth="1"/>
    <col min="7960" max="7979" width="7.140625" customWidth="1"/>
    <col min="7980" max="7980" width="11.28515625" customWidth="1"/>
    <col min="8192" max="8192" width="3.42578125" customWidth="1"/>
    <col min="8193" max="8193" width="25" customWidth="1"/>
    <col min="8194" max="8194" width="24.85546875" customWidth="1"/>
    <col min="8195" max="8195" width="14.7109375" customWidth="1"/>
    <col min="8196" max="8211" width="5.140625" customWidth="1"/>
    <col min="8212" max="8215" width="5.85546875" customWidth="1"/>
    <col min="8216" max="8235" width="7.140625" customWidth="1"/>
    <col min="8236" max="8236" width="11.28515625" customWidth="1"/>
    <col min="8448" max="8448" width="3.42578125" customWidth="1"/>
    <col min="8449" max="8449" width="25" customWidth="1"/>
    <col min="8450" max="8450" width="24.85546875" customWidth="1"/>
    <col min="8451" max="8451" width="14.7109375" customWidth="1"/>
    <col min="8452" max="8467" width="5.140625" customWidth="1"/>
    <col min="8468" max="8471" width="5.85546875" customWidth="1"/>
    <col min="8472" max="8491" width="7.140625" customWidth="1"/>
    <col min="8492" max="8492" width="11.28515625" customWidth="1"/>
    <col min="8704" max="8704" width="3.42578125" customWidth="1"/>
    <col min="8705" max="8705" width="25" customWidth="1"/>
    <col min="8706" max="8706" width="24.85546875" customWidth="1"/>
    <col min="8707" max="8707" width="14.7109375" customWidth="1"/>
    <col min="8708" max="8723" width="5.140625" customWidth="1"/>
    <col min="8724" max="8727" width="5.85546875" customWidth="1"/>
    <col min="8728" max="8747" width="7.140625" customWidth="1"/>
    <col min="8748" max="8748" width="11.28515625" customWidth="1"/>
    <col min="8960" max="8960" width="3.42578125" customWidth="1"/>
    <col min="8961" max="8961" width="25" customWidth="1"/>
    <col min="8962" max="8962" width="24.85546875" customWidth="1"/>
    <col min="8963" max="8963" width="14.7109375" customWidth="1"/>
    <col min="8964" max="8979" width="5.140625" customWidth="1"/>
    <col min="8980" max="8983" width="5.85546875" customWidth="1"/>
    <col min="8984" max="9003" width="7.140625" customWidth="1"/>
    <col min="9004" max="9004" width="11.28515625" customWidth="1"/>
    <col min="9216" max="9216" width="3.42578125" customWidth="1"/>
    <col min="9217" max="9217" width="25" customWidth="1"/>
    <col min="9218" max="9218" width="24.85546875" customWidth="1"/>
    <col min="9219" max="9219" width="14.7109375" customWidth="1"/>
    <col min="9220" max="9235" width="5.140625" customWidth="1"/>
    <col min="9236" max="9239" width="5.85546875" customWidth="1"/>
    <col min="9240" max="9259" width="7.140625" customWidth="1"/>
    <col min="9260" max="9260" width="11.28515625" customWidth="1"/>
    <col min="9472" max="9472" width="3.42578125" customWidth="1"/>
    <col min="9473" max="9473" width="25" customWidth="1"/>
    <col min="9474" max="9474" width="24.85546875" customWidth="1"/>
    <col min="9475" max="9475" width="14.7109375" customWidth="1"/>
    <col min="9476" max="9491" width="5.140625" customWidth="1"/>
    <col min="9492" max="9495" width="5.85546875" customWidth="1"/>
    <col min="9496" max="9515" width="7.140625" customWidth="1"/>
    <col min="9516" max="9516" width="11.28515625" customWidth="1"/>
    <col min="9728" max="9728" width="3.42578125" customWidth="1"/>
    <col min="9729" max="9729" width="25" customWidth="1"/>
    <col min="9730" max="9730" width="24.85546875" customWidth="1"/>
    <col min="9731" max="9731" width="14.7109375" customWidth="1"/>
    <col min="9732" max="9747" width="5.140625" customWidth="1"/>
    <col min="9748" max="9751" width="5.85546875" customWidth="1"/>
    <col min="9752" max="9771" width="7.140625" customWidth="1"/>
    <col min="9772" max="9772" width="11.28515625" customWidth="1"/>
    <col min="9984" max="9984" width="3.42578125" customWidth="1"/>
    <col min="9985" max="9985" width="25" customWidth="1"/>
    <col min="9986" max="9986" width="24.85546875" customWidth="1"/>
    <col min="9987" max="9987" width="14.7109375" customWidth="1"/>
    <col min="9988" max="10003" width="5.140625" customWidth="1"/>
    <col min="10004" max="10007" width="5.85546875" customWidth="1"/>
    <col min="10008" max="10027" width="7.140625" customWidth="1"/>
    <col min="10028" max="10028" width="11.28515625" customWidth="1"/>
    <col min="10240" max="10240" width="3.42578125" customWidth="1"/>
    <col min="10241" max="10241" width="25" customWidth="1"/>
    <col min="10242" max="10242" width="24.85546875" customWidth="1"/>
    <col min="10243" max="10243" width="14.7109375" customWidth="1"/>
    <col min="10244" max="10259" width="5.140625" customWidth="1"/>
    <col min="10260" max="10263" width="5.85546875" customWidth="1"/>
    <col min="10264" max="10283" width="7.140625" customWidth="1"/>
    <col min="10284" max="10284" width="11.28515625" customWidth="1"/>
    <col min="10496" max="10496" width="3.42578125" customWidth="1"/>
    <col min="10497" max="10497" width="25" customWidth="1"/>
    <col min="10498" max="10498" width="24.85546875" customWidth="1"/>
    <col min="10499" max="10499" width="14.7109375" customWidth="1"/>
    <col min="10500" max="10515" width="5.140625" customWidth="1"/>
    <col min="10516" max="10519" width="5.85546875" customWidth="1"/>
    <col min="10520" max="10539" width="7.140625" customWidth="1"/>
    <col min="10540" max="10540" width="11.28515625" customWidth="1"/>
    <col min="10752" max="10752" width="3.42578125" customWidth="1"/>
    <col min="10753" max="10753" width="25" customWidth="1"/>
    <col min="10754" max="10754" width="24.85546875" customWidth="1"/>
    <col min="10755" max="10755" width="14.7109375" customWidth="1"/>
    <col min="10756" max="10771" width="5.140625" customWidth="1"/>
    <col min="10772" max="10775" width="5.85546875" customWidth="1"/>
    <col min="10776" max="10795" width="7.140625" customWidth="1"/>
    <col min="10796" max="10796" width="11.28515625" customWidth="1"/>
    <col min="11008" max="11008" width="3.42578125" customWidth="1"/>
    <col min="11009" max="11009" width="25" customWidth="1"/>
    <col min="11010" max="11010" width="24.85546875" customWidth="1"/>
    <col min="11011" max="11011" width="14.7109375" customWidth="1"/>
    <col min="11012" max="11027" width="5.140625" customWidth="1"/>
    <col min="11028" max="11031" width="5.85546875" customWidth="1"/>
    <col min="11032" max="11051" width="7.140625" customWidth="1"/>
    <col min="11052" max="11052" width="11.28515625" customWidth="1"/>
    <col min="11264" max="11264" width="3.42578125" customWidth="1"/>
    <col min="11265" max="11265" width="25" customWidth="1"/>
    <col min="11266" max="11266" width="24.85546875" customWidth="1"/>
    <col min="11267" max="11267" width="14.7109375" customWidth="1"/>
    <col min="11268" max="11283" width="5.140625" customWidth="1"/>
    <col min="11284" max="11287" width="5.85546875" customWidth="1"/>
    <col min="11288" max="11307" width="7.140625" customWidth="1"/>
    <col min="11308" max="11308" width="11.28515625" customWidth="1"/>
    <col min="11520" max="11520" width="3.42578125" customWidth="1"/>
    <col min="11521" max="11521" width="25" customWidth="1"/>
    <col min="11522" max="11522" width="24.85546875" customWidth="1"/>
    <col min="11523" max="11523" width="14.7109375" customWidth="1"/>
    <col min="11524" max="11539" width="5.140625" customWidth="1"/>
    <col min="11540" max="11543" width="5.85546875" customWidth="1"/>
    <col min="11544" max="11563" width="7.140625" customWidth="1"/>
    <col min="11564" max="11564" width="11.28515625" customWidth="1"/>
    <col min="11776" max="11776" width="3.42578125" customWidth="1"/>
    <col min="11777" max="11777" width="25" customWidth="1"/>
    <col min="11778" max="11778" width="24.85546875" customWidth="1"/>
    <col min="11779" max="11779" width="14.7109375" customWidth="1"/>
    <col min="11780" max="11795" width="5.140625" customWidth="1"/>
    <col min="11796" max="11799" width="5.85546875" customWidth="1"/>
    <col min="11800" max="11819" width="7.140625" customWidth="1"/>
    <col min="11820" max="11820" width="11.28515625" customWidth="1"/>
    <col min="12032" max="12032" width="3.42578125" customWidth="1"/>
    <col min="12033" max="12033" width="25" customWidth="1"/>
    <col min="12034" max="12034" width="24.85546875" customWidth="1"/>
    <col min="12035" max="12035" width="14.7109375" customWidth="1"/>
    <col min="12036" max="12051" width="5.140625" customWidth="1"/>
    <col min="12052" max="12055" width="5.85546875" customWidth="1"/>
    <col min="12056" max="12075" width="7.140625" customWidth="1"/>
    <col min="12076" max="12076" width="11.28515625" customWidth="1"/>
    <col min="12288" max="12288" width="3.42578125" customWidth="1"/>
    <col min="12289" max="12289" width="25" customWidth="1"/>
    <col min="12290" max="12290" width="24.85546875" customWidth="1"/>
    <col min="12291" max="12291" width="14.7109375" customWidth="1"/>
    <col min="12292" max="12307" width="5.140625" customWidth="1"/>
    <col min="12308" max="12311" width="5.85546875" customWidth="1"/>
    <col min="12312" max="12331" width="7.140625" customWidth="1"/>
    <col min="12332" max="12332" width="11.28515625" customWidth="1"/>
    <col min="12544" max="12544" width="3.42578125" customWidth="1"/>
    <col min="12545" max="12545" width="25" customWidth="1"/>
    <col min="12546" max="12546" width="24.85546875" customWidth="1"/>
    <col min="12547" max="12547" width="14.7109375" customWidth="1"/>
    <col min="12548" max="12563" width="5.140625" customWidth="1"/>
    <col min="12564" max="12567" width="5.85546875" customWidth="1"/>
    <col min="12568" max="12587" width="7.140625" customWidth="1"/>
    <col min="12588" max="12588" width="11.28515625" customWidth="1"/>
    <col min="12800" max="12800" width="3.42578125" customWidth="1"/>
    <col min="12801" max="12801" width="25" customWidth="1"/>
    <col min="12802" max="12802" width="24.85546875" customWidth="1"/>
    <col min="12803" max="12803" width="14.7109375" customWidth="1"/>
    <col min="12804" max="12819" width="5.140625" customWidth="1"/>
    <col min="12820" max="12823" width="5.85546875" customWidth="1"/>
    <col min="12824" max="12843" width="7.140625" customWidth="1"/>
    <col min="12844" max="12844" width="11.28515625" customWidth="1"/>
    <col min="13056" max="13056" width="3.42578125" customWidth="1"/>
    <col min="13057" max="13057" width="25" customWidth="1"/>
    <col min="13058" max="13058" width="24.85546875" customWidth="1"/>
    <col min="13059" max="13059" width="14.7109375" customWidth="1"/>
    <col min="13060" max="13075" width="5.140625" customWidth="1"/>
    <col min="13076" max="13079" width="5.85546875" customWidth="1"/>
    <col min="13080" max="13099" width="7.140625" customWidth="1"/>
    <col min="13100" max="13100" width="11.28515625" customWidth="1"/>
    <col min="13312" max="13312" width="3.42578125" customWidth="1"/>
    <col min="13313" max="13313" width="25" customWidth="1"/>
    <col min="13314" max="13314" width="24.85546875" customWidth="1"/>
    <col min="13315" max="13315" width="14.7109375" customWidth="1"/>
    <col min="13316" max="13331" width="5.140625" customWidth="1"/>
    <col min="13332" max="13335" width="5.85546875" customWidth="1"/>
    <col min="13336" max="13355" width="7.140625" customWidth="1"/>
    <col min="13356" max="13356" width="11.28515625" customWidth="1"/>
    <col min="13568" max="13568" width="3.42578125" customWidth="1"/>
    <col min="13569" max="13569" width="25" customWidth="1"/>
    <col min="13570" max="13570" width="24.85546875" customWidth="1"/>
    <col min="13571" max="13571" width="14.7109375" customWidth="1"/>
    <col min="13572" max="13587" width="5.140625" customWidth="1"/>
    <col min="13588" max="13591" width="5.85546875" customWidth="1"/>
    <col min="13592" max="13611" width="7.140625" customWidth="1"/>
    <col min="13612" max="13612" width="11.28515625" customWidth="1"/>
    <col min="13824" max="13824" width="3.42578125" customWidth="1"/>
    <col min="13825" max="13825" width="25" customWidth="1"/>
    <col min="13826" max="13826" width="24.85546875" customWidth="1"/>
    <col min="13827" max="13827" width="14.7109375" customWidth="1"/>
    <col min="13828" max="13843" width="5.140625" customWidth="1"/>
    <col min="13844" max="13847" width="5.85546875" customWidth="1"/>
    <col min="13848" max="13867" width="7.140625" customWidth="1"/>
    <col min="13868" max="13868" width="11.28515625" customWidth="1"/>
    <col min="14080" max="14080" width="3.42578125" customWidth="1"/>
    <col min="14081" max="14081" width="25" customWidth="1"/>
    <col min="14082" max="14082" width="24.85546875" customWidth="1"/>
    <col min="14083" max="14083" width="14.7109375" customWidth="1"/>
    <col min="14084" max="14099" width="5.140625" customWidth="1"/>
    <col min="14100" max="14103" width="5.85546875" customWidth="1"/>
    <col min="14104" max="14123" width="7.140625" customWidth="1"/>
    <col min="14124" max="14124" width="11.28515625" customWidth="1"/>
    <col min="14336" max="14336" width="3.42578125" customWidth="1"/>
    <col min="14337" max="14337" width="25" customWidth="1"/>
    <col min="14338" max="14338" width="24.85546875" customWidth="1"/>
    <col min="14339" max="14339" width="14.7109375" customWidth="1"/>
    <col min="14340" max="14355" width="5.140625" customWidth="1"/>
    <col min="14356" max="14359" width="5.85546875" customWidth="1"/>
    <col min="14360" max="14379" width="7.140625" customWidth="1"/>
    <col min="14380" max="14380" width="11.28515625" customWidth="1"/>
    <col min="14592" max="14592" width="3.42578125" customWidth="1"/>
    <col min="14593" max="14593" width="25" customWidth="1"/>
    <col min="14594" max="14594" width="24.85546875" customWidth="1"/>
    <col min="14595" max="14595" width="14.7109375" customWidth="1"/>
    <col min="14596" max="14611" width="5.140625" customWidth="1"/>
    <col min="14612" max="14615" width="5.85546875" customWidth="1"/>
    <col min="14616" max="14635" width="7.140625" customWidth="1"/>
    <col min="14636" max="14636" width="11.28515625" customWidth="1"/>
    <col min="14848" max="14848" width="3.42578125" customWidth="1"/>
    <col min="14849" max="14849" width="25" customWidth="1"/>
    <col min="14850" max="14850" width="24.85546875" customWidth="1"/>
    <col min="14851" max="14851" width="14.7109375" customWidth="1"/>
    <col min="14852" max="14867" width="5.140625" customWidth="1"/>
    <col min="14868" max="14871" width="5.85546875" customWidth="1"/>
    <col min="14872" max="14891" width="7.140625" customWidth="1"/>
    <col min="14892" max="14892" width="11.28515625" customWidth="1"/>
    <col min="15104" max="15104" width="3.42578125" customWidth="1"/>
    <col min="15105" max="15105" width="25" customWidth="1"/>
    <col min="15106" max="15106" width="24.85546875" customWidth="1"/>
    <col min="15107" max="15107" width="14.7109375" customWidth="1"/>
    <col min="15108" max="15123" width="5.140625" customWidth="1"/>
    <col min="15124" max="15127" width="5.85546875" customWidth="1"/>
    <col min="15128" max="15147" width="7.140625" customWidth="1"/>
    <col min="15148" max="15148" width="11.28515625" customWidth="1"/>
    <col min="15360" max="15360" width="3.42578125" customWidth="1"/>
    <col min="15361" max="15361" width="25" customWidth="1"/>
    <col min="15362" max="15362" width="24.85546875" customWidth="1"/>
    <col min="15363" max="15363" width="14.7109375" customWidth="1"/>
    <col min="15364" max="15379" width="5.140625" customWidth="1"/>
    <col min="15380" max="15383" width="5.85546875" customWidth="1"/>
    <col min="15384" max="15403" width="7.140625" customWidth="1"/>
    <col min="15404" max="15404" width="11.28515625" customWidth="1"/>
    <col min="15616" max="15616" width="3.42578125" customWidth="1"/>
    <col min="15617" max="15617" width="25" customWidth="1"/>
    <col min="15618" max="15618" width="24.85546875" customWidth="1"/>
    <col min="15619" max="15619" width="14.7109375" customWidth="1"/>
    <col min="15620" max="15635" width="5.140625" customWidth="1"/>
    <col min="15636" max="15639" width="5.85546875" customWidth="1"/>
    <col min="15640" max="15659" width="7.140625" customWidth="1"/>
    <col min="15660" max="15660" width="11.28515625" customWidth="1"/>
    <col min="15872" max="15872" width="3.42578125" customWidth="1"/>
    <col min="15873" max="15873" width="25" customWidth="1"/>
    <col min="15874" max="15874" width="24.85546875" customWidth="1"/>
    <col min="15875" max="15875" width="14.7109375" customWidth="1"/>
    <col min="15876" max="15891" width="5.140625" customWidth="1"/>
    <col min="15892" max="15895" width="5.85546875" customWidth="1"/>
    <col min="15896" max="15915" width="7.140625" customWidth="1"/>
    <col min="15916" max="15916" width="11.28515625" customWidth="1"/>
    <col min="16128" max="16128" width="3.42578125" customWidth="1"/>
    <col min="16129" max="16129" width="25" customWidth="1"/>
    <col min="16130" max="16130" width="24.85546875" customWidth="1"/>
    <col min="16131" max="16131" width="14.7109375" customWidth="1"/>
    <col min="16132" max="16147" width="5.140625" customWidth="1"/>
    <col min="16148" max="16151" width="5.85546875" customWidth="1"/>
    <col min="16152" max="16171" width="7.140625" customWidth="1"/>
    <col min="16172" max="16172" width="11.28515625" customWidth="1"/>
  </cols>
  <sheetData>
    <row r="1" spans="1:45" ht="18.75" x14ac:dyDescent="0.3">
      <c r="C1" s="1"/>
      <c r="D1" s="1"/>
      <c r="E1" s="1"/>
      <c r="F1" s="2"/>
      <c r="G1" s="2"/>
      <c r="H1" s="3"/>
      <c r="I1" s="4" t="s">
        <v>30</v>
      </c>
      <c r="J1" s="3"/>
      <c r="K1" s="3"/>
      <c r="L1" s="5"/>
      <c r="M1" s="6"/>
      <c r="N1" s="6"/>
    </row>
    <row r="2" spans="1:45" ht="18.75" x14ac:dyDescent="0.3">
      <c r="C2" s="1"/>
      <c r="D2" s="1"/>
      <c r="E2" s="1"/>
      <c r="F2" s="2"/>
      <c r="G2" s="2"/>
      <c r="H2" s="3"/>
      <c r="I2" s="4" t="s">
        <v>29</v>
      </c>
      <c r="J2" s="3"/>
      <c r="K2" s="3"/>
      <c r="L2" s="5"/>
      <c r="M2" s="6"/>
      <c r="N2" s="6"/>
    </row>
    <row r="3" spans="1:45" x14ac:dyDescent="0.25">
      <c r="C3" s="6"/>
      <c r="D3" s="6"/>
      <c r="E3" s="6"/>
      <c r="F3" s="5"/>
      <c r="G3" s="5"/>
      <c r="H3" s="5"/>
      <c r="I3" s="5"/>
      <c r="J3" s="5"/>
      <c r="K3" s="5"/>
      <c r="L3" s="3"/>
      <c r="M3" s="6"/>
      <c r="N3" s="6"/>
    </row>
    <row r="4" spans="1:45" ht="15.75" x14ac:dyDescent="0.25">
      <c r="C4" s="89"/>
      <c r="D4" s="89"/>
      <c r="E4" s="89"/>
      <c r="F4" s="7"/>
      <c r="G4" s="7"/>
      <c r="H4" s="8"/>
      <c r="I4" s="9" t="s">
        <v>31</v>
      </c>
      <c r="J4" s="8"/>
      <c r="K4" s="3"/>
      <c r="L4" s="3"/>
      <c r="M4" s="10"/>
      <c r="N4" s="10"/>
    </row>
    <row r="5" spans="1:45" ht="15.75" x14ac:dyDescent="0.25">
      <c r="C5" s="11"/>
      <c r="D5" s="12"/>
      <c r="E5" s="12"/>
      <c r="F5" s="13"/>
      <c r="G5" s="13"/>
      <c r="H5" s="14"/>
      <c r="I5" s="15" t="s">
        <v>17</v>
      </c>
      <c r="J5" s="14"/>
      <c r="K5" s="3"/>
      <c r="L5" s="3"/>
      <c r="M5" s="16"/>
      <c r="N5" s="16"/>
    </row>
    <row r="6" spans="1:45" ht="15.75" x14ac:dyDescent="0.25">
      <c r="C6" s="11"/>
      <c r="D6" s="17"/>
      <c r="E6" s="17"/>
      <c r="F6" s="13"/>
      <c r="G6" s="13"/>
      <c r="H6" s="18"/>
      <c r="I6" s="15" t="s">
        <v>32</v>
      </c>
      <c r="J6" s="18"/>
      <c r="K6" s="3"/>
      <c r="L6" s="3"/>
      <c r="M6" s="19"/>
      <c r="N6" s="19"/>
    </row>
    <row r="7" spans="1:45" ht="15.75" thickBot="1" x14ac:dyDescent="0.3">
      <c r="B7" t="s">
        <v>18</v>
      </c>
    </row>
    <row r="8" spans="1:45" ht="15.75" thickBot="1" x14ac:dyDescent="0.3">
      <c r="B8" s="94" t="s">
        <v>13</v>
      </c>
      <c r="C8" s="94" t="s">
        <v>14</v>
      </c>
      <c r="D8" s="93" t="s">
        <v>19</v>
      </c>
      <c r="E8" s="91"/>
      <c r="F8" s="91"/>
      <c r="G8" s="96"/>
      <c r="H8" s="90" t="s">
        <v>20</v>
      </c>
      <c r="I8" s="91"/>
      <c r="J8" s="91"/>
      <c r="K8" s="92"/>
      <c r="L8" s="93" t="s">
        <v>21</v>
      </c>
      <c r="M8" s="91"/>
      <c r="N8" s="91"/>
      <c r="O8" s="96"/>
      <c r="P8" s="90" t="s">
        <v>22</v>
      </c>
      <c r="Q8" s="91"/>
      <c r="R8" s="91"/>
      <c r="S8" s="92"/>
      <c r="T8" s="93" t="s">
        <v>23</v>
      </c>
      <c r="U8" s="91"/>
      <c r="V8" s="91"/>
      <c r="W8" s="92"/>
      <c r="X8" s="97" t="s">
        <v>24</v>
      </c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1"/>
      <c r="AS8" s="21" t="s">
        <v>24</v>
      </c>
    </row>
    <row r="9" spans="1:45" ht="15.75" thickBot="1" x14ac:dyDescent="0.3">
      <c r="B9" s="95"/>
      <c r="C9" s="95"/>
      <c r="D9" s="22" t="s">
        <v>25</v>
      </c>
      <c r="E9" s="23" t="s">
        <v>5</v>
      </c>
      <c r="F9" s="24" t="s">
        <v>55</v>
      </c>
      <c r="G9" s="25" t="s">
        <v>56</v>
      </c>
      <c r="H9" s="22" t="s">
        <v>25</v>
      </c>
      <c r="I9" s="23" t="s">
        <v>5</v>
      </c>
      <c r="J9" s="24" t="s">
        <v>55</v>
      </c>
      <c r="K9" s="25" t="s">
        <v>56</v>
      </c>
      <c r="L9" s="22" t="s">
        <v>25</v>
      </c>
      <c r="M9" s="23" t="s">
        <v>5</v>
      </c>
      <c r="N9" s="24" t="s">
        <v>55</v>
      </c>
      <c r="O9" s="25" t="s">
        <v>56</v>
      </c>
      <c r="P9" s="22" t="s">
        <v>25</v>
      </c>
      <c r="Q9" s="23" t="s">
        <v>5</v>
      </c>
      <c r="R9" s="24" t="s">
        <v>55</v>
      </c>
      <c r="S9" s="25" t="s">
        <v>56</v>
      </c>
      <c r="T9" s="22" t="s">
        <v>25</v>
      </c>
      <c r="U9" s="23" t="s">
        <v>5</v>
      </c>
      <c r="V9" s="24" t="s">
        <v>55</v>
      </c>
      <c r="W9" s="25" t="s">
        <v>56</v>
      </c>
      <c r="X9" s="98"/>
    </row>
    <row r="10" spans="1:45" x14ac:dyDescent="0.25">
      <c r="A10" s="30">
        <v>1</v>
      </c>
      <c r="B10" s="30" t="s">
        <v>40</v>
      </c>
      <c r="C10" s="88" t="s">
        <v>4</v>
      </c>
      <c r="D10" s="31">
        <v>1</v>
      </c>
      <c r="E10" s="32">
        <v>1</v>
      </c>
      <c r="F10" s="33">
        <v>1</v>
      </c>
      <c r="G10" s="34">
        <v>1</v>
      </c>
      <c r="H10" s="35">
        <v>1</v>
      </c>
      <c r="I10" s="32">
        <v>1</v>
      </c>
      <c r="J10" s="33">
        <v>1</v>
      </c>
      <c r="K10" s="36">
        <v>1</v>
      </c>
      <c r="L10" s="31">
        <v>1</v>
      </c>
      <c r="M10" s="32">
        <v>1</v>
      </c>
      <c r="N10" s="33">
        <v>4</v>
      </c>
      <c r="O10" s="34">
        <v>4</v>
      </c>
      <c r="P10" s="35">
        <v>1</v>
      </c>
      <c r="Q10" s="32">
        <v>1</v>
      </c>
      <c r="R10" s="33">
        <v>4</v>
      </c>
      <c r="S10" s="36">
        <v>1</v>
      </c>
      <c r="T10" s="37">
        <f t="shared" ref="T10:W15" si="0">SUM(D10,H10,L10,P10)</f>
        <v>4</v>
      </c>
      <c r="U10" s="32">
        <f t="shared" si="0"/>
        <v>4</v>
      </c>
      <c r="V10" s="38">
        <f t="shared" si="0"/>
        <v>10</v>
      </c>
      <c r="W10" s="34">
        <f t="shared" si="0"/>
        <v>7</v>
      </c>
      <c r="X10" s="86">
        <v>1</v>
      </c>
    </row>
    <row r="11" spans="1:45" x14ac:dyDescent="0.25">
      <c r="A11" s="40">
        <v>2</v>
      </c>
      <c r="B11" s="40" t="s">
        <v>10</v>
      </c>
      <c r="C11" s="69" t="s">
        <v>4</v>
      </c>
      <c r="D11" s="41">
        <v>0</v>
      </c>
      <c r="E11" s="42">
        <v>1</v>
      </c>
      <c r="F11" s="43">
        <v>0</v>
      </c>
      <c r="G11" s="44">
        <v>12</v>
      </c>
      <c r="H11" s="45">
        <v>1</v>
      </c>
      <c r="I11" s="42">
        <v>1</v>
      </c>
      <c r="J11" s="43">
        <v>1</v>
      </c>
      <c r="K11" s="46">
        <v>1</v>
      </c>
      <c r="L11" s="41">
        <v>1</v>
      </c>
      <c r="M11" s="42">
        <v>1</v>
      </c>
      <c r="N11" s="43">
        <v>3</v>
      </c>
      <c r="O11" s="44">
        <v>3</v>
      </c>
      <c r="P11" s="45">
        <v>0</v>
      </c>
      <c r="Q11" s="42">
        <v>1</v>
      </c>
      <c r="R11" s="43">
        <v>0</v>
      </c>
      <c r="S11" s="46">
        <v>1</v>
      </c>
      <c r="T11" s="47">
        <f t="shared" si="0"/>
        <v>2</v>
      </c>
      <c r="U11" s="42">
        <f t="shared" si="0"/>
        <v>4</v>
      </c>
      <c r="V11" s="48">
        <f t="shared" si="0"/>
        <v>4</v>
      </c>
      <c r="W11" s="44">
        <f t="shared" si="0"/>
        <v>17</v>
      </c>
      <c r="X11" s="49">
        <v>2</v>
      </c>
    </row>
    <row r="12" spans="1:45" ht="15.75" thickBot="1" x14ac:dyDescent="0.3">
      <c r="A12" s="50">
        <v>3</v>
      </c>
      <c r="B12" s="50" t="s">
        <v>6</v>
      </c>
      <c r="C12" s="70" t="s">
        <v>9</v>
      </c>
      <c r="D12" s="51">
        <v>1</v>
      </c>
      <c r="E12" s="52">
        <v>1</v>
      </c>
      <c r="F12" s="53">
        <v>6</v>
      </c>
      <c r="G12" s="54">
        <v>3</v>
      </c>
      <c r="H12" s="55">
        <v>0</v>
      </c>
      <c r="I12" s="52">
        <v>1</v>
      </c>
      <c r="J12" s="53">
        <v>0</v>
      </c>
      <c r="K12" s="56">
        <v>2</v>
      </c>
      <c r="L12" s="51">
        <v>0</v>
      </c>
      <c r="M12" s="52">
        <v>0</v>
      </c>
      <c r="N12" s="53">
        <v>0</v>
      </c>
      <c r="O12" s="54">
        <v>0</v>
      </c>
      <c r="P12" s="55">
        <v>0</v>
      </c>
      <c r="Q12" s="52">
        <v>1</v>
      </c>
      <c r="R12" s="53">
        <v>0</v>
      </c>
      <c r="S12" s="56">
        <v>1</v>
      </c>
      <c r="T12" s="57">
        <f t="shared" si="0"/>
        <v>1</v>
      </c>
      <c r="U12" s="52">
        <f t="shared" si="0"/>
        <v>3</v>
      </c>
      <c r="V12" s="58">
        <f t="shared" si="0"/>
        <v>6</v>
      </c>
      <c r="W12" s="54">
        <f t="shared" si="0"/>
        <v>6</v>
      </c>
      <c r="X12" s="71">
        <v>3</v>
      </c>
    </row>
    <row r="13" spans="1:45" x14ac:dyDescent="0.25">
      <c r="A13" s="59">
        <v>4</v>
      </c>
      <c r="B13" s="59" t="s">
        <v>12</v>
      </c>
      <c r="C13" s="60" t="s">
        <v>4</v>
      </c>
      <c r="D13" s="61">
        <v>1</v>
      </c>
      <c r="E13" s="62">
        <v>1</v>
      </c>
      <c r="F13" s="63">
        <v>8</v>
      </c>
      <c r="G13" s="64">
        <v>8</v>
      </c>
      <c r="H13" s="65">
        <v>0</v>
      </c>
      <c r="I13" s="62">
        <v>1</v>
      </c>
      <c r="J13" s="63">
        <v>0</v>
      </c>
      <c r="K13" s="66">
        <v>3</v>
      </c>
      <c r="L13" s="61">
        <v>0</v>
      </c>
      <c r="M13" s="62">
        <v>0</v>
      </c>
      <c r="N13" s="63">
        <v>0</v>
      </c>
      <c r="O13" s="64">
        <v>0</v>
      </c>
      <c r="P13" s="65">
        <v>0</v>
      </c>
      <c r="Q13" s="62">
        <v>1</v>
      </c>
      <c r="R13" s="63">
        <v>0</v>
      </c>
      <c r="S13" s="66">
        <v>1</v>
      </c>
      <c r="T13" s="67">
        <f t="shared" si="0"/>
        <v>1</v>
      </c>
      <c r="U13" s="62">
        <f t="shared" si="0"/>
        <v>3</v>
      </c>
      <c r="V13" s="68">
        <f t="shared" si="0"/>
        <v>8</v>
      </c>
      <c r="W13" s="64">
        <f t="shared" si="0"/>
        <v>12</v>
      </c>
      <c r="X13" s="39">
        <v>4</v>
      </c>
    </row>
    <row r="14" spans="1:45" x14ac:dyDescent="0.25">
      <c r="A14" s="40">
        <v>5</v>
      </c>
      <c r="B14" s="40" t="s">
        <v>41</v>
      </c>
      <c r="C14" s="69" t="s">
        <v>53</v>
      </c>
      <c r="D14" s="41">
        <v>1</v>
      </c>
      <c r="E14" s="42">
        <v>1</v>
      </c>
      <c r="F14" s="43">
        <v>14</v>
      </c>
      <c r="G14" s="44">
        <v>14</v>
      </c>
      <c r="H14" s="45">
        <v>0</v>
      </c>
      <c r="I14" s="42">
        <v>1</v>
      </c>
      <c r="J14" s="43">
        <v>0</v>
      </c>
      <c r="K14" s="46">
        <v>5</v>
      </c>
      <c r="L14" s="41">
        <v>0</v>
      </c>
      <c r="M14" s="42">
        <v>0</v>
      </c>
      <c r="N14" s="43">
        <v>0</v>
      </c>
      <c r="O14" s="44">
        <v>0</v>
      </c>
      <c r="P14" s="45">
        <v>0</v>
      </c>
      <c r="Q14" s="42">
        <v>1</v>
      </c>
      <c r="R14" s="43">
        <v>0</v>
      </c>
      <c r="S14" s="46">
        <v>1</v>
      </c>
      <c r="T14" s="47">
        <f t="shared" si="0"/>
        <v>1</v>
      </c>
      <c r="U14" s="42">
        <f t="shared" si="0"/>
        <v>3</v>
      </c>
      <c r="V14" s="48">
        <f t="shared" si="0"/>
        <v>14</v>
      </c>
      <c r="W14" s="44">
        <f t="shared" si="0"/>
        <v>20</v>
      </c>
      <c r="X14" s="49">
        <v>5</v>
      </c>
    </row>
    <row r="15" spans="1:45" ht="15.75" thickBot="1" x14ac:dyDescent="0.3">
      <c r="A15" s="50">
        <v>6</v>
      </c>
      <c r="B15" s="50" t="s">
        <v>36</v>
      </c>
      <c r="C15" s="70" t="s">
        <v>51</v>
      </c>
      <c r="D15" s="51">
        <v>1</v>
      </c>
      <c r="E15" s="52">
        <v>1</v>
      </c>
      <c r="F15" s="53">
        <v>6</v>
      </c>
      <c r="G15" s="54">
        <v>6</v>
      </c>
      <c r="H15" s="55">
        <v>0</v>
      </c>
      <c r="I15" s="52">
        <v>0</v>
      </c>
      <c r="J15" s="53">
        <v>0</v>
      </c>
      <c r="K15" s="56">
        <v>0</v>
      </c>
      <c r="L15" s="51">
        <v>0</v>
      </c>
      <c r="M15" s="52">
        <v>0</v>
      </c>
      <c r="N15" s="53">
        <v>0</v>
      </c>
      <c r="O15" s="54">
        <v>0</v>
      </c>
      <c r="P15" s="55">
        <v>0</v>
      </c>
      <c r="Q15" s="52">
        <v>1</v>
      </c>
      <c r="R15" s="53">
        <v>0</v>
      </c>
      <c r="S15" s="56">
        <v>1</v>
      </c>
      <c r="T15" s="57">
        <f t="shared" si="0"/>
        <v>1</v>
      </c>
      <c r="U15" s="52">
        <f t="shared" si="0"/>
        <v>2</v>
      </c>
      <c r="V15" s="58">
        <f t="shared" si="0"/>
        <v>6</v>
      </c>
      <c r="W15" s="54">
        <f t="shared" si="0"/>
        <v>7</v>
      </c>
      <c r="X15" s="71">
        <v>6</v>
      </c>
    </row>
    <row r="17" spans="1:24" ht="15.75" thickBot="1" x14ac:dyDescent="0.3">
      <c r="B17" t="s">
        <v>27</v>
      </c>
    </row>
    <row r="18" spans="1:24" ht="15.75" thickBot="1" x14ac:dyDescent="0.3">
      <c r="B18" s="94" t="s">
        <v>13</v>
      </c>
      <c r="C18" s="94" t="s">
        <v>14</v>
      </c>
      <c r="D18" s="93" t="s">
        <v>19</v>
      </c>
      <c r="E18" s="91"/>
      <c r="F18" s="91"/>
      <c r="G18" s="96"/>
      <c r="H18" s="90" t="s">
        <v>20</v>
      </c>
      <c r="I18" s="91"/>
      <c r="J18" s="91"/>
      <c r="K18" s="92"/>
      <c r="L18" s="93" t="s">
        <v>21</v>
      </c>
      <c r="M18" s="91"/>
      <c r="N18" s="91"/>
      <c r="O18" s="96"/>
      <c r="P18" s="90" t="s">
        <v>22</v>
      </c>
      <c r="Q18" s="91"/>
      <c r="R18" s="91"/>
      <c r="S18" s="92"/>
      <c r="T18" s="93" t="s">
        <v>23</v>
      </c>
      <c r="U18" s="91"/>
      <c r="V18" s="91"/>
      <c r="W18" s="92"/>
      <c r="X18" s="94" t="s">
        <v>24</v>
      </c>
    </row>
    <row r="19" spans="1:24" ht="15.75" thickBot="1" x14ac:dyDescent="0.3">
      <c r="B19" s="95"/>
      <c r="C19" s="95"/>
      <c r="D19" s="22" t="s">
        <v>25</v>
      </c>
      <c r="E19" s="23" t="s">
        <v>5</v>
      </c>
      <c r="F19" s="24" t="s">
        <v>55</v>
      </c>
      <c r="G19" s="25" t="s">
        <v>56</v>
      </c>
      <c r="H19" s="22" t="s">
        <v>25</v>
      </c>
      <c r="I19" s="23" t="s">
        <v>5</v>
      </c>
      <c r="J19" s="24" t="s">
        <v>55</v>
      </c>
      <c r="K19" s="25" t="s">
        <v>56</v>
      </c>
      <c r="L19" s="22" t="s">
        <v>25</v>
      </c>
      <c r="M19" s="23" t="s">
        <v>5</v>
      </c>
      <c r="N19" s="24" t="s">
        <v>55</v>
      </c>
      <c r="O19" s="25" t="s">
        <v>56</v>
      </c>
      <c r="P19" s="22" t="s">
        <v>25</v>
      </c>
      <c r="Q19" s="23" t="s">
        <v>5</v>
      </c>
      <c r="R19" s="24" t="s">
        <v>55</v>
      </c>
      <c r="S19" s="25" t="s">
        <v>56</v>
      </c>
      <c r="T19" s="22" t="s">
        <v>25</v>
      </c>
      <c r="U19" s="23" t="s">
        <v>5</v>
      </c>
      <c r="V19" s="24" t="s">
        <v>55</v>
      </c>
      <c r="W19" s="25" t="s">
        <v>56</v>
      </c>
      <c r="X19" s="95"/>
    </row>
    <row r="20" spans="1:24" x14ac:dyDescent="0.25">
      <c r="A20" s="72">
        <v>1</v>
      </c>
      <c r="B20" s="78" t="s">
        <v>0</v>
      </c>
      <c r="C20" s="79" t="s">
        <v>4</v>
      </c>
      <c r="D20" s="31">
        <v>0</v>
      </c>
      <c r="E20" s="32">
        <v>1</v>
      </c>
      <c r="F20" s="33">
        <v>0</v>
      </c>
      <c r="G20" s="34">
        <v>4</v>
      </c>
      <c r="H20" s="35">
        <v>0</v>
      </c>
      <c r="I20" s="32">
        <v>0</v>
      </c>
      <c r="J20" s="33">
        <v>0</v>
      </c>
      <c r="K20" s="36">
        <v>0</v>
      </c>
      <c r="L20" s="31">
        <v>0</v>
      </c>
      <c r="M20" s="32">
        <v>1</v>
      </c>
      <c r="N20" s="33">
        <v>0</v>
      </c>
      <c r="O20" s="34">
        <v>3</v>
      </c>
      <c r="P20" s="35">
        <v>1</v>
      </c>
      <c r="Q20" s="32">
        <v>1</v>
      </c>
      <c r="R20" s="33">
        <v>4</v>
      </c>
      <c r="S20" s="36">
        <v>4</v>
      </c>
      <c r="T20" s="37">
        <f t="shared" ref="T20:W25" si="1">SUM(D20,H20,L20,P20)</f>
        <v>1</v>
      </c>
      <c r="U20" s="32">
        <f t="shared" si="1"/>
        <v>3</v>
      </c>
      <c r="V20" s="38">
        <f t="shared" si="1"/>
        <v>4</v>
      </c>
      <c r="W20" s="34">
        <f t="shared" si="1"/>
        <v>11</v>
      </c>
      <c r="X20" s="86">
        <v>1</v>
      </c>
    </row>
    <row r="21" spans="1:24" x14ac:dyDescent="0.25">
      <c r="A21" s="73">
        <v>2</v>
      </c>
      <c r="B21" s="80" t="s">
        <v>45</v>
      </c>
      <c r="C21" s="81" t="s">
        <v>4</v>
      </c>
      <c r="D21" s="41">
        <v>1</v>
      </c>
      <c r="E21" s="42">
        <v>1</v>
      </c>
      <c r="F21" s="43">
        <v>7</v>
      </c>
      <c r="G21" s="44">
        <v>7</v>
      </c>
      <c r="H21" s="45">
        <v>0</v>
      </c>
      <c r="I21" s="42">
        <v>0</v>
      </c>
      <c r="J21" s="43">
        <v>0</v>
      </c>
      <c r="K21" s="46">
        <v>0</v>
      </c>
      <c r="L21" s="41">
        <v>0</v>
      </c>
      <c r="M21" s="42">
        <v>1</v>
      </c>
      <c r="N21" s="43">
        <v>0</v>
      </c>
      <c r="O21" s="44">
        <v>1</v>
      </c>
      <c r="P21" s="45">
        <v>0</v>
      </c>
      <c r="Q21" s="42">
        <v>1</v>
      </c>
      <c r="R21" s="43">
        <v>0</v>
      </c>
      <c r="S21" s="46">
        <v>2</v>
      </c>
      <c r="T21" s="47">
        <f t="shared" si="1"/>
        <v>1</v>
      </c>
      <c r="U21" s="42">
        <f t="shared" si="1"/>
        <v>3</v>
      </c>
      <c r="V21" s="48">
        <f t="shared" si="1"/>
        <v>7</v>
      </c>
      <c r="W21" s="44">
        <f t="shared" si="1"/>
        <v>10</v>
      </c>
      <c r="X21" s="49">
        <v>2</v>
      </c>
    </row>
    <row r="22" spans="1:24" ht="15.75" thickBot="1" x14ac:dyDescent="0.3">
      <c r="A22" s="74">
        <v>3</v>
      </c>
      <c r="B22" s="82" t="s">
        <v>48</v>
      </c>
      <c r="C22" s="83" t="s">
        <v>51</v>
      </c>
      <c r="D22" s="51">
        <v>0</v>
      </c>
      <c r="E22" s="52">
        <v>0</v>
      </c>
      <c r="F22" s="53">
        <v>0</v>
      </c>
      <c r="G22" s="54">
        <v>0</v>
      </c>
      <c r="H22" s="55">
        <v>1</v>
      </c>
      <c r="I22" s="52">
        <v>1</v>
      </c>
      <c r="J22" s="53">
        <v>3</v>
      </c>
      <c r="K22" s="56">
        <v>3</v>
      </c>
      <c r="L22" s="51">
        <v>0</v>
      </c>
      <c r="M22" s="52">
        <v>0</v>
      </c>
      <c r="N22" s="53">
        <v>0</v>
      </c>
      <c r="O22" s="54">
        <v>0</v>
      </c>
      <c r="P22" s="55">
        <v>0</v>
      </c>
      <c r="Q22" s="52">
        <v>0</v>
      </c>
      <c r="R22" s="53">
        <v>0</v>
      </c>
      <c r="S22" s="56">
        <v>0</v>
      </c>
      <c r="T22" s="57">
        <f t="shared" si="1"/>
        <v>1</v>
      </c>
      <c r="U22" s="52">
        <f t="shared" si="1"/>
        <v>1</v>
      </c>
      <c r="V22" s="58">
        <f t="shared" si="1"/>
        <v>3</v>
      </c>
      <c r="W22" s="54">
        <f t="shared" si="1"/>
        <v>3</v>
      </c>
      <c r="X22" s="71">
        <v>3</v>
      </c>
    </row>
    <row r="23" spans="1:24" x14ac:dyDescent="0.25">
      <c r="A23" s="75">
        <v>4</v>
      </c>
      <c r="B23" s="85" t="s">
        <v>1</v>
      </c>
      <c r="C23" s="84" t="s">
        <v>4</v>
      </c>
      <c r="D23" s="61">
        <v>0</v>
      </c>
      <c r="E23" s="62">
        <v>1</v>
      </c>
      <c r="F23" s="63">
        <v>0</v>
      </c>
      <c r="G23" s="64">
        <v>2</v>
      </c>
      <c r="H23" s="65">
        <v>0</v>
      </c>
      <c r="I23" s="62">
        <v>0</v>
      </c>
      <c r="J23" s="63">
        <v>0</v>
      </c>
      <c r="K23" s="66">
        <v>0</v>
      </c>
      <c r="L23" s="61">
        <v>0</v>
      </c>
      <c r="M23" s="62">
        <v>1</v>
      </c>
      <c r="N23" s="63">
        <v>0</v>
      </c>
      <c r="O23" s="64">
        <v>1</v>
      </c>
      <c r="P23" s="65">
        <v>0</v>
      </c>
      <c r="Q23" s="62">
        <v>1</v>
      </c>
      <c r="R23" s="63">
        <v>0</v>
      </c>
      <c r="S23" s="66">
        <v>2</v>
      </c>
      <c r="T23" s="67">
        <f t="shared" si="1"/>
        <v>0</v>
      </c>
      <c r="U23" s="62">
        <f t="shared" si="1"/>
        <v>3</v>
      </c>
      <c r="V23" s="68">
        <f t="shared" si="1"/>
        <v>0</v>
      </c>
      <c r="W23" s="64">
        <f t="shared" si="1"/>
        <v>5</v>
      </c>
      <c r="X23" s="39">
        <v>4</v>
      </c>
    </row>
    <row r="24" spans="1:24" x14ac:dyDescent="0.25">
      <c r="A24" s="73">
        <v>5</v>
      </c>
      <c r="B24" s="80" t="s">
        <v>3</v>
      </c>
      <c r="C24" s="81" t="s">
        <v>4</v>
      </c>
      <c r="D24" s="41">
        <v>0</v>
      </c>
      <c r="E24" s="42">
        <v>1</v>
      </c>
      <c r="F24" s="43">
        <v>0</v>
      </c>
      <c r="G24" s="44">
        <v>4</v>
      </c>
      <c r="H24" s="45">
        <v>0</v>
      </c>
      <c r="I24" s="42">
        <v>0</v>
      </c>
      <c r="J24" s="43">
        <v>0</v>
      </c>
      <c r="K24" s="46">
        <v>0</v>
      </c>
      <c r="L24" s="41">
        <v>0</v>
      </c>
      <c r="M24" s="42">
        <v>1</v>
      </c>
      <c r="N24" s="43">
        <v>0</v>
      </c>
      <c r="O24" s="44">
        <v>3</v>
      </c>
      <c r="P24" s="45">
        <v>0</v>
      </c>
      <c r="Q24" s="42">
        <v>0</v>
      </c>
      <c r="R24" s="43">
        <v>0</v>
      </c>
      <c r="S24" s="46">
        <v>0</v>
      </c>
      <c r="T24" s="47">
        <f t="shared" si="1"/>
        <v>0</v>
      </c>
      <c r="U24" s="42">
        <f t="shared" si="1"/>
        <v>2</v>
      </c>
      <c r="V24" s="48">
        <f t="shared" si="1"/>
        <v>0</v>
      </c>
      <c r="W24" s="44">
        <f t="shared" si="1"/>
        <v>7</v>
      </c>
      <c r="X24" s="49">
        <v>5</v>
      </c>
    </row>
    <row r="25" spans="1:24" ht="15.75" thickBot="1" x14ac:dyDescent="0.3">
      <c r="A25" s="74">
        <v>6</v>
      </c>
      <c r="B25" s="82" t="s">
        <v>43</v>
      </c>
      <c r="C25" s="83" t="s">
        <v>9</v>
      </c>
      <c r="D25" s="51">
        <v>0</v>
      </c>
      <c r="E25" s="52">
        <v>0</v>
      </c>
      <c r="F25" s="53">
        <v>0</v>
      </c>
      <c r="G25" s="54">
        <v>0</v>
      </c>
      <c r="H25" s="55">
        <v>0</v>
      </c>
      <c r="I25" s="52">
        <v>0</v>
      </c>
      <c r="J25" s="53">
        <v>0</v>
      </c>
      <c r="K25" s="56">
        <v>0</v>
      </c>
      <c r="L25" s="51">
        <v>0</v>
      </c>
      <c r="M25" s="52">
        <v>0</v>
      </c>
      <c r="N25" s="53">
        <v>0</v>
      </c>
      <c r="O25" s="54">
        <v>0</v>
      </c>
      <c r="P25" s="55">
        <v>0</v>
      </c>
      <c r="Q25" s="52">
        <v>1</v>
      </c>
      <c r="R25" s="53">
        <v>0</v>
      </c>
      <c r="S25" s="56">
        <v>4</v>
      </c>
      <c r="T25" s="57">
        <f t="shared" si="1"/>
        <v>0</v>
      </c>
      <c r="U25" s="52">
        <f t="shared" si="1"/>
        <v>1</v>
      </c>
      <c r="V25" s="58">
        <f t="shared" si="1"/>
        <v>0</v>
      </c>
      <c r="W25" s="54">
        <f t="shared" si="1"/>
        <v>4</v>
      </c>
      <c r="X25" s="71">
        <v>6</v>
      </c>
    </row>
  </sheetData>
  <sortState ref="B20:W25">
    <sortCondition descending="1" ref="T20:T25"/>
    <sortCondition descending="1" ref="U20:U25"/>
    <sortCondition ref="V20:V25"/>
    <sortCondition ref="W20:W25"/>
  </sortState>
  <mergeCells count="17">
    <mergeCell ref="B8:B9"/>
    <mergeCell ref="C8:C9"/>
    <mergeCell ref="D8:G8"/>
    <mergeCell ref="B18:B19"/>
    <mergeCell ref="C18:C19"/>
    <mergeCell ref="D18:G18"/>
    <mergeCell ref="T8:W8"/>
    <mergeCell ref="X8:X9"/>
    <mergeCell ref="L18:O18"/>
    <mergeCell ref="C4:E4"/>
    <mergeCell ref="H8:K8"/>
    <mergeCell ref="T18:W18"/>
    <mergeCell ref="X18:X19"/>
    <mergeCell ref="H18:K18"/>
    <mergeCell ref="P18:S18"/>
    <mergeCell ref="L8:O8"/>
    <mergeCell ref="P8:S8"/>
  </mergeCells>
  <pageMargins left="0.23622047244094491" right="0.23622047244094491" top="0.74803149606299213" bottom="0.74803149606299213" header="0.31496062992125984" footer="0.31496062992125984"/>
  <pageSetup scale="83" orientation="landscape" r:id="rId1"/>
  <colBreaks count="1" manualBreakCount="1">
    <brk id="24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pusfinaliai</vt:lpstr>
      <vt:lpstr>finalai</vt:lpstr>
      <vt:lpstr>finalai!Drukas_apgabals</vt:lpstr>
      <vt:lpstr>pusfinaliai!Drukas_apgabals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2019-03-18T12:50:14Z</dcterms:modified>
</cp:coreProperties>
</file>